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684caf5e183cf02/Álbum/Carpeta/DDI/MIR 2020 POR MES/"/>
    </mc:Choice>
  </mc:AlternateContent>
  <xr:revisionPtr revIDLastSave="0" documentId="8_{17EE360E-5300-49CF-A92D-656032276AC2}" xr6:coauthVersionLast="45" xr6:coauthVersionMax="45" xr10:uidLastSave="{00000000-0000-0000-0000-000000000000}"/>
  <bookViews>
    <workbookView xWindow="-24120" yWindow="-2190" windowWidth="24240" windowHeight="13140" activeTab="3" xr2:uid="{00000000-000D-0000-FFFF-FFFF00000000}"/>
  </bookViews>
  <sheets>
    <sheet name="PRESIDENCIA" sheetId="1" r:id="rId1"/>
    <sheet name="SECRETARIA PARTICULAR" sheetId="3" r:id="rId2"/>
    <sheet name="ASESORES" sheetId="4" r:id="rId3"/>
    <sheet name="GIRAS Y EVENTOS" sheetId="5" r:id="rId4"/>
    <sheet name="JUZGADOS" sheetId="18" r:id="rId5"/>
    <sheet name="JUZGADOS 2" sheetId="19" r:id="rId6"/>
    <sheet name="COMUNICACION SOCIAL" sheetId="6" r:id="rId7"/>
    <sheet name="RELACIONES PÚBLICAS" sheetId="7" r:id="rId8"/>
    <sheet name="INSTITUTO MUJER 1" sheetId="8" r:id="rId9"/>
    <sheet name="INSTITUTO MUJER 2" sheetId="20" r:id="rId10"/>
    <sheet name="SINDICATURA" sheetId="9" r:id="rId11"/>
    <sheet name="SECRETARIA GENERAL" sheetId="10" r:id="rId12"/>
    <sheet name="BOMBEROS 1" sheetId="105" r:id="rId13"/>
    <sheet name="BOMBEROS  2" sheetId="106" r:id="rId14"/>
    <sheet name="RECLUTAMIENTO" sheetId="11" r:id="rId15"/>
    <sheet name="PITILLAL" sheetId="101" r:id="rId16"/>
    <sheet name="JUNTAS" sheetId="102" r:id="rId17"/>
    <sheet name="IXTAPA" sheetId="103" r:id="rId18"/>
    <sheet name="PALMAS" sheetId="104" r:id="rId19"/>
    <sheet name="TEBELCHIA" sheetId="107" r:id="rId20"/>
    <sheet name="ZANCUDO" sheetId="108" r:id="rId21"/>
    <sheet name="COLORADO" sheetId="109" r:id="rId22"/>
    <sheet name="CANTON" sheetId="119" r:id="rId23"/>
    <sheet name="DESEMBOCADA" sheetId="110" r:id="rId24"/>
    <sheet name="RANCHITO" sheetId="111" r:id="rId25"/>
    <sheet name="QUELITAN" sheetId="112" r:id="rId26"/>
    <sheet name="VELADERO" sheetId="113" r:id="rId27"/>
    <sheet name="MOJONERAS" sheetId="114" r:id="rId28"/>
    <sheet name="PLAYA GRANDE" sheetId="115" r:id="rId29"/>
    <sheet name="JORULLO" sheetId="116" r:id="rId30"/>
    <sheet name="MISMALOYA" sheetId="117" r:id="rId31"/>
    <sheet name="TOMATLAN" sheetId="118" r:id="rId32"/>
    <sheet name="PROCURADURIA" sheetId="100" r:id="rId33"/>
    <sheet name="S.R.E" sheetId="92" r:id="rId34"/>
    <sheet name="REGISTRO CIVIL" sheetId="91" r:id="rId35"/>
    <sheet name="SALA DE REGIDORES" sheetId="12" r:id="rId36"/>
    <sheet name="TESORERIA" sheetId="13" r:id="rId37"/>
    <sheet name="CONTADOR GENERAL" sheetId="14" r:id="rId38"/>
    <sheet name="CONTROL PRESUPUESTAL" sheetId="15" r:id="rId39"/>
    <sheet name="EGRESOS" sheetId="21" r:id="rId40"/>
    <sheet name="INGRESOS" sheetId="23" r:id="rId41"/>
    <sheet name="FISCALIZACION 1" sheetId="24" r:id="rId42"/>
    <sheet name="FISCALIZACION 2" sheetId="27" r:id="rId43"/>
    <sheet name="PROVEEDURIA" sheetId="22" r:id="rId44"/>
    <sheet name="APREMIOS" sheetId="25" r:id="rId45"/>
    <sheet name="CATASTRO 1" sheetId="80" r:id="rId46"/>
    <sheet name="CATASTRO 2" sheetId="81" r:id="rId47"/>
    <sheet name="CONTRALORIA 1" sheetId="78" r:id="rId48"/>
    <sheet name="CONTRALORIA 2" sheetId="79" r:id="rId49"/>
    <sheet name="DESARROLLO SOCIAL" sheetId="28" r:id="rId50"/>
    <sheet name="CASA DIGNA" sheetId="93" r:id="rId51"/>
    <sheet name="PROGRAMAS PARA LA CAPACITACION" sheetId="94" r:id="rId52"/>
    <sheet name="PROGRAMAS SOCIALES EDUCATIVOS" sheetId="95" r:id="rId53"/>
    <sheet name="PROGRAMAS SOCIALES EDUCATIV  2" sheetId="96" r:id="rId54"/>
    <sheet name="PROGRAMAS SOCIALES EDUCATIV 3" sheetId="97" r:id="rId55"/>
    <sheet name="PROGRAMAS SOCIALES EDUCATIV 4" sheetId="99" r:id="rId56"/>
    <sheet name="PARTICIPACION 1" sheetId="82" r:id="rId57"/>
    <sheet name="PARTICIPACION 2" sheetId="83" r:id="rId58"/>
    <sheet name="EDUCACION" sheetId="29" r:id="rId59"/>
    <sheet name="COMUDIS" sheetId="30" r:id="rId60"/>
    <sheet name="COMUSIDA" sheetId="31" r:id="rId61"/>
    <sheet name="BIENESTAR ANIMAL" sheetId="32" r:id="rId62"/>
    <sheet name="DIRECCION DESARROLLO URBANO" sheetId="33" r:id="rId63"/>
    <sheet name="SUBDIRECCION DESARROLLO URBANO " sheetId="34" r:id="rId64"/>
    <sheet name="MEDIO AMBIENTE ORDENADO" sheetId="54" r:id="rId65"/>
    <sheet name="M. AMBIENTE SUSTENTABLE 1" sheetId="56" r:id="rId66"/>
    <sheet name="M. AMBIENTE SUSTENTABLE 2" sheetId="57" r:id="rId67"/>
    <sheet name="M. AMBIENTE SUSTENTABLE 3" sheetId="58" r:id="rId68"/>
    <sheet name="M. AMBIENTE SUSTENTABLE 4" sheetId="59" r:id="rId69"/>
    <sheet name="OBRAS PÚBLICAS" sheetId="69" r:id="rId70"/>
    <sheet name="OBRAS PÚBLICAS 2" sheetId="70" r:id="rId71"/>
    <sheet name="OBRAS PÚBLICAS 3" sheetId="71" r:id="rId72"/>
    <sheet name="OBRAS PÚBLICAS 4" sheetId="72" r:id="rId73"/>
    <sheet name="SERVICIOS PUBLICOS" sheetId="35" r:id="rId74"/>
    <sheet name="RELLENO SANITARIO" sheetId="37" r:id="rId75"/>
    <sheet name="ASEO " sheetId="38" r:id="rId76"/>
    <sheet name="ALUMBRADO PUBLICO" sheetId="36" r:id="rId77"/>
    <sheet name="PARQUES Y JARDINES" sheetId="39" r:id="rId78"/>
    <sheet name="RASTRO" sheetId="40" r:id="rId79"/>
    <sheet name="CEMENTERIOS" sheetId="41" r:id="rId80"/>
    <sheet name="INSPECCION Y REGLAMENTOS" sheetId="42" r:id="rId81"/>
    <sheet name="PADRON Y LICENCIAS" sheetId="43" r:id="rId82"/>
    <sheet name="SEGURIDAD CIUDADANA" sheetId="44" r:id="rId83"/>
    <sheet name="SUBDIRECCION ACADEMIA POLICIA" sheetId="45" r:id="rId84"/>
    <sheet name="VIALIDAD 1" sheetId="16" r:id="rId85"/>
    <sheet name="VIALIDAD 2" sheetId="17" r:id="rId86"/>
    <sheet name="SIMOVI" sheetId="46" r:id="rId87"/>
    <sheet name="TURISMO" sheetId="47" r:id="rId88"/>
    <sheet name="D. EMPRESARIAL" sheetId="86" r:id="rId89"/>
    <sheet name="D.ECONOMICO 1" sheetId="87" r:id="rId90"/>
    <sheet name="D. ECONOMICO 2" sheetId="88" r:id="rId91"/>
    <sheet name="D. ECONOMICO 3" sheetId="89" r:id="rId92"/>
    <sheet name="D. ECONOMICO 4" sheetId="90" r:id="rId93"/>
    <sheet name="FOMENTO AGROPECUARIO 1" sheetId="73" r:id="rId94"/>
    <sheet name="FOMENTO AGROPECUARIO 2" sheetId="74" r:id="rId95"/>
    <sheet name="FOMENTO AGROPECUARIO 3" sheetId="75" r:id="rId96"/>
    <sheet name="FOMENTO AGROPECUARIO 4" sheetId="76" r:id="rId97"/>
    <sheet name="PROYECTOS ESTRATEGICOS" sheetId="48" r:id="rId98"/>
    <sheet name="JURIDICA" sheetId="49" r:id="rId99"/>
    <sheet name="OFICIALIA MAYOR" sheetId="50" r:id="rId100"/>
    <sheet name="T.I " sheetId="51" r:id="rId101"/>
    <sheet name="SERVICIOS MEDICOS" sheetId="52" r:id="rId102"/>
    <sheet name="MERCADOS" sheetId="64" r:id="rId103"/>
    <sheet name="TALLER MUNICIPAL" sheetId="53" r:id="rId104"/>
    <sheet name="PATRIMONIO" sheetId="60" r:id="rId105"/>
    <sheet name="NOMINAS " sheetId="61" r:id="rId106"/>
    <sheet name="RH" sheetId="62" r:id="rId107"/>
    <sheet name="DESARROLLO INSTITUCIONAL" sheetId="66" r:id="rId108"/>
    <sheet name="TRANSPARENCIA" sheetId="67" r:id="rId109"/>
    <sheet name="ARCHIVO MUNICIPAL" sheetId="68" r:id="rId110"/>
    <sheet name="MANTENIMIENTO" sheetId="65" r:id="rId111"/>
    <sheet name="JUVENTUD" sheetId="77" r:id="rId112"/>
  </sheets>
  <externalReferences>
    <externalReference r:id="rId113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19" l="1"/>
  <c r="M25" i="118" l="1"/>
  <c r="M25" i="117"/>
  <c r="M25" i="116"/>
  <c r="M25" i="115"/>
  <c r="M25" i="114"/>
  <c r="M25" i="113"/>
  <c r="M25" i="112"/>
  <c r="M25" i="111"/>
  <c r="M25" i="110"/>
  <c r="M25" i="109"/>
  <c r="M25" i="108"/>
  <c r="M25" i="107" l="1"/>
  <c r="M43" i="78" l="1"/>
  <c r="M25" i="106" l="1"/>
  <c r="M48" i="105"/>
  <c r="M29" i="104" l="1"/>
  <c r="M29" i="103"/>
  <c r="M29" i="102"/>
  <c r="M29" i="101"/>
  <c r="M22" i="100"/>
  <c r="L14" i="99"/>
  <c r="L15" i="97"/>
  <c r="L20" i="96"/>
  <c r="L21" i="95"/>
  <c r="L22" i="94"/>
  <c r="M24" i="93"/>
  <c r="M19" i="92" l="1"/>
  <c r="M27" i="91"/>
  <c r="M18" i="90"/>
  <c r="M19" i="89"/>
  <c r="M20" i="88"/>
  <c r="M25" i="87"/>
  <c r="M19" i="86" l="1"/>
  <c r="M19" i="83" l="1"/>
  <c r="M28" i="82"/>
  <c r="M22" i="81" l="1"/>
  <c r="M26" i="80"/>
  <c r="M36" i="79" l="1"/>
  <c r="M26" i="77" l="1"/>
  <c r="M50" i="65" l="1"/>
  <c r="M23" i="76"/>
  <c r="M23" i="75"/>
  <c r="M26" i="74"/>
  <c r="M29" i="73"/>
  <c r="M25" i="72" l="1"/>
  <c r="M34" i="71"/>
  <c r="M31" i="70"/>
  <c r="M30" i="69"/>
  <c r="M20" i="68" l="1"/>
  <c r="M19" i="67"/>
  <c r="M25" i="66" l="1"/>
  <c r="M22" i="62"/>
  <c r="M22" i="61"/>
  <c r="M25" i="60"/>
  <c r="M30" i="53"/>
  <c r="M26" i="64"/>
  <c r="M26" i="52"/>
  <c r="M32" i="51"/>
  <c r="M32" i="50"/>
  <c r="M23" i="49"/>
  <c r="M26" i="48"/>
  <c r="M50" i="47"/>
  <c r="M22" i="46"/>
  <c r="M35" i="17"/>
  <c r="M35" i="16"/>
  <c r="N35" i="16" s="1"/>
  <c r="M22" i="45"/>
  <c r="M50" i="44"/>
  <c r="M21" i="43"/>
  <c r="M22" i="42"/>
  <c r="M35" i="41"/>
  <c r="M48" i="40"/>
  <c r="M52" i="39"/>
  <c r="M33" i="36"/>
  <c r="M48" i="38"/>
  <c r="M39" i="37"/>
  <c r="M49" i="35"/>
  <c r="M38" i="59"/>
  <c r="M24" i="58"/>
  <c r="M23" i="57"/>
  <c r="M38" i="56"/>
  <c r="M23" i="54"/>
  <c r="M25" i="34"/>
  <c r="M31" i="33"/>
  <c r="M37" i="32"/>
  <c r="M21" i="31"/>
  <c r="M23" i="30"/>
  <c r="M24" i="29"/>
  <c r="M56" i="28"/>
  <c r="M26" i="25"/>
  <c r="M37" i="22"/>
  <c r="M23" i="27"/>
  <c r="M21" i="24"/>
  <c r="M33" i="23"/>
  <c r="M24" i="21"/>
  <c r="M24" i="15"/>
  <c r="M32" i="14"/>
  <c r="M51" i="13"/>
  <c r="M30" i="12"/>
  <c r="M20" i="11"/>
  <c r="M44" i="10"/>
  <c r="M32" i="9"/>
  <c r="M30" i="20"/>
  <c r="M30" i="8"/>
  <c r="M31" i="7"/>
  <c r="M55" i="6"/>
  <c r="M24" i="19"/>
  <c r="M23" i="18"/>
  <c r="M39" i="5"/>
  <c r="M21" i="4"/>
  <c r="M36" i="3"/>
  <c r="M37" i="1"/>
</calcChain>
</file>

<file path=xl/sharedStrings.xml><?xml version="1.0" encoding="utf-8"?>
<sst xmlns="http://schemas.openxmlformats.org/spreadsheetml/2006/main" count="11050" uniqueCount="1963">
  <si>
    <t>DATOS DEL PROGRAMA</t>
  </si>
  <si>
    <t>Unidad Presupuestal</t>
  </si>
  <si>
    <t>Unidad Responsable</t>
  </si>
  <si>
    <t>Programa Presupuestario</t>
  </si>
  <si>
    <t>Eje de Gobierno</t>
  </si>
  <si>
    <t xml:space="preserve"> Ciudad con  Buen Gobierno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</si>
  <si>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</si>
  <si>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</si>
  <si>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</si>
  <si>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</si>
  <si>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</si>
  <si>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</si>
  <si>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</si>
  <si>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</si>
  <si>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</si>
  <si>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</si>
  <si>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</si>
  <si>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</si>
  <si>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</si>
  <si>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Eficiencia</t>
  </si>
  <si>
    <t>Estratégico</t>
  </si>
  <si>
    <t>Anual</t>
  </si>
  <si>
    <t>Propósito</t>
  </si>
  <si>
    <t>porcentaje</t>
  </si>
  <si>
    <t>Componente 1</t>
  </si>
  <si>
    <t>Gestión</t>
  </si>
  <si>
    <t>Mensual</t>
  </si>
  <si>
    <t>Actividad 1.1</t>
  </si>
  <si>
    <t>Actividad 1.2</t>
  </si>
  <si>
    <t>PRESUPUESTO</t>
  </si>
  <si>
    <t>IMPORTE</t>
  </si>
  <si>
    <t>211</t>
  </si>
  <si>
    <t>MATERIALES, UTILES Y EQUIPOS MENORES DE OFICINA</t>
  </si>
  <si>
    <t>214</t>
  </si>
  <si>
    <t>MATERIALES, UTILES Y EQUIPOS MENORES DE TECNOLOGIAS DE LA INFORMACION Y COMUNICACIONES</t>
  </si>
  <si>
    <t>216</t>
  </si>
  <si>
    <t>MATERIAL DE LIMPIEZA</t>
  </si>
  <si>
    <t>217</t>
  </si>
  <si>
    <t>MATERIALES Y UTILES DE ENSEÑANZA</t>
  </si>
  <si>
    <t>221</t>
  </si>
  <si>
    <t>PRODUCTOS ALIMENTICIOS PARA PERSONAS</t>
  </si>
  <si>
    <t>261</t>
  </si>
  <si>
    <t>COMBUSTIBLES, LUBRICANTES Y ADITIVOS</t>
  </si>
  <si>
    <t>294</t>
  </si>
  <si>
    <t>REFACCIONES Y ACCESORIOS MENORES DE EQUIPO DE COMPUTO Y TECNOLOGIAS DE LA INFORMACION</t>
  </si>
  <si>
    <t>296</t>
  </si>
  <si>
    <t>REFACCIONES Y ACCESORIOS MENORES DE EQUIPO DE TRANSPORTE</t>
  </si>
  <si>
    <t>355</t>
  </si>
  <si>
    <t>REPARACION Y MANTENIMIENTO DE EQUIPO DE TRANSPORTE</t>
  </si>
  <si>
    <t>372</t>
  </si>
  <si>
    <t>PASAJES TERRESTRES</t>
  </si>
  <si>
    <t>375</t>
  </si>
  <si>
    <t>VIATICOS EN EL PAIS</t>
  </si>
  <si>
    <t>382</t>
  </si>
  <si>
    <t>GASTOS DE ORDEN  SOCIAL Y CULTURAL</t>
  </si>
  <si>
    <t>392</t>
  </si>
  <si>
    <t>IMPUESTOS Y DERECHOS</t>
  </si>
  <si>
    <t>TOTAL</t>
  </si>
  <si>
    <t>PRESIDENCIA MUNICIPAL</t>
  </si>
  <si>
    <t>1. Gestiones de gobierno</t>
  </si>
  <si>
    <t>Actividad 1.3</t>
  </si>
  <si>
    <t>Actividad 1.4</t>
  </si>
  <si>
    <t xml:space="preserve">Efectividad del gobierno para atender problematicas
</t>
  </si>
  <si>
    <t>Eficacia</t>
  </si>
  <si>
    <t>Encuesta Nacional de Seguridad Pública Urbana</t>
  </si>
  <si>
    <t>Los habitantes y visitantes de Puerto Vallarta tienen contacto directo con el Presidente Municipal para plantearle sus necesidades</t>
  </si>
  <si>
    <t xml:space="preserve">Actividades del Presidente </t>
  </si>
  <si>
    <t>La agenda del presidente es cumplida</t>
  </si>
  <si>
    <t>Promedio</t>
  </si>
  <si>
    <t>Porcentaje</t>
  </si>
  <si>
    <t>Porcentaje de eventos realizados</t>
  </si>
  <si>
    <t>Porcentaje de eventos realizados con relación a los eventos programados</t>
  </si>
  <si>
    <t>El presidente o su representante asisten a eventos protocalizados</t>
  </si>
  <si>
    <t>Organización de reuniones de trabajo internas y externas</t>
  </si>
  <si>
    <t>Porcentaje de reuniones de trabajo realizadas</t>
  </si>
  <si>
    <t>Porcentaje de reuniones de trabajo realizadas por el presidente con relación a las agendadas</t>
  </si>
  <si>
    <t>El Presidente realiza reuniones de trabajo</t>
  </si>
  <si>
    <t>Atención a peticiones ciudadanas realizadas</t>
  </si>
  <si>
    <t>Porcentaje de peticiones atendidas</t>
  </si>
  <si>
    <t>Porcentaje de peticiones ciudadanas atendidas con relación a las peticiones de los ciudadanos realizadas ante la oficina de la presidencia</t>
  </si>
  <si>
    <t>223</t>
  </si>
  <si>
    <t>318</t>
  </si>
  <si>
    <t>322</t>
  </si>
  <si>
    <t>364</t>
  </si>
  <si>
    <t>371</t>
  </si>
  <si>
    <t>441</t>
  </si>
  <si>
    <t>443</t>
  </si>
  <si>
    <t>445</t>
  </si>
  <si>
    <t>515</t>
  </si>
  <si>
    <t>UTENSILIOS PARA EL SERVICIO DE ALIMENTACION</t>
  </si>
  <si>
    <t>SERVICIOS POSTALES Y TELEGRAFICOS</t>
  </si>
  <si>
    <t>ARRENDAMIENTO DE EDIFICIOS</t>
  </si>
  <si>
    <t>SERVICIOS DE REVELADO DE  FOTOGRAFIAS</t>
  </si>
  <si>
    <t>PASAJES AEREOS</t>
  </si>
  <si>
    <t xml:space="preserve">AYUDAS SOCIALES A PERSONAS </t>
  </si>
  <si>
    <t>AYUDAS SOCIALES A INSTITUCIONES DE ENSEÑANZA</t>
  </si>
  <si>
    <t>AYUDAS SOCIALES A INSTITUCIONES SIN FINES DE LUCRO</t>
  </si>
  <si>
    <t>EQUIPO DE COMPUTO Y DE TECNOLOGIAS DE LA INFORMACION</t>
  </si>
  <si>
    <t xml:space="preserve">Contribuir a al mejoramiento de la calidad de vida de habitantes y visitantes de puerto vallarta mediante la coordinación de las dependencias publicas para eficientizar la prestación de servicios, bienes y programas públicos
</t>
  </si>
  <si>
    <t>El Presidente cumple con su agenda</t>
  </si>
  <si>
    <t>SECRETARIA PARTICULAR</t>
  </si>
  <si>
    <t>El Presidente realiza giras y recorridos de supervisión</t>
  </si>
  <si>
    <t>Se atienden las peticiones que los ciudadanos ingresan a la oficina de la presidencia</t>
  </si>
  <si>
    <t>351</t>
  </si>
  <si>
    <t>511</t>
  </si>
  <si>
    <t>564</t>
  </si>
  <si>
    <t>CONSERVACION Y MANTENIMIENTO MENOR DE INMUEBLES</t>
  </si>
  <si>
    <t xml:space="preserve">MUEBLES DE OFICINA Y ESTANTERIA </t>
  </si>
  <si>
    <t>SISTEMAS DE AIRE ACONDICIONADO, CALEFACCION Y DE REFRIGERACION INDUSTRIAL Y COMERCIAL</t>
  </si>
  <si>
    <t xml:space="preserve">Realización de giras de trabajo y  recorridos de supervisión </t>
  </si>
  <si>
    <t>COORDINACIÓN DE GIRAS Y EVENTOS</t>
  </si>
  <si>
    <t>212</t>
  </si>
  <si>
    <t>246</t>
  </si>
  <si>
    <t>248</t>
  </si>
  <si>
    <t>249</t>
  </si>
  <si>
    <t>274</t>
  </si>
  <si>
    <t>291</t>
  </si>
  <si>
    <t>292</t>
  </si>
  <si>
    <t>299</t>
  </si>
  <si>
    <t>329</t>
  </si>
  <si>
    <t>336</t>
  </si>
  <si>
    <t>512</t>
  </si>
  <si>
    <t>MATERIALES Y UTILES DE IMPRESION Y REPRODUCCION</t>
  </si>
  <si>
    <t>MATERIAL ELECTRICO Y ELECTRONICO</t>
  </si>
  <si>
    <t>MATERIALES COMPLEMENTARIOS</t>
  </si>
  <si>
    <t>OTROS MATERIALES Y ARTICULOS DE CONSTRUCCION Y REPARACION</t>
  </si>
  <si>
    <t>PRODUCTOS TEXTILES</t>
  </si>
  <si>
    <t>HERRAMIENTAS MENORES</t>
  </si>
  <si>
    <t>REFACCIONES Y ACCESORIOS MENORES DE EDIFICIOS</t>
  </si>
  <si>
    <t>REFACCIONES Y ACCESORIOS MENORES OTROS BIENES MUEBLES</t>
  </si>
  <si>
    <t>OTROS ARRENDAMIENTOS</t>
  </si>
  <si>
    <t>SERVICIOS DE APOYO ADMINISTRATIVO, TRADUCCION, FOTOCOPIADO E IMPRESION</t>
  </si>
  <si>
    <t>MUEBLES, EXCEPTO DE OFICINA Y ESTANTERIA</t>
  </si>
  <si>
    <t>DIRECCIÓN DE COMUNICACIÓN SOCIAL</t>
  </si>
  <si>
    <t>33.  COMUNICACIÓN Y RELACIONES PÚBLICAS</t>
  </si>
  <si>
    <t>El Ayuntamiento de Puerto Vallarta cuenta con eventos atendidos en materia de comunicación</t>
  </si>
  <si>
    <t>mensual</t>
  </si>
  <si>
    <t>Agenda</t>
  </si>
  <si>
    <t>La Dirección de Comunicación Social atiende los eventos de a ciudad</t>
  </si>
  <si>
    <t>215</t>
  </si>
  <si>
    <t>MATERIAL IMPRESO E INFORMACION DIGITAL</t>
  </si>
  <si>
    <t>244</t>
  </si>
  <si>
    <t>MADERA Y PRODUCTOS DE MADERA</t>
  </si>
  <si>
    <t>271</t>
  </si>
  <si>
    <t>VESTUARIO Y UNIFORMES</t>
  </si>
  <si>
    <t>272</t>
  </si>
  <si>
    <t>PRENDAS DE SEGURIDAD Y PROTECCION PERSONAL</t>
  </si>
  <si>
    <t>293</t>
  </si>
  <si>
    <t>REFACCIONES Y ACCESORIOS MENORES DE MOBILIARIO  Y EQUIPO DE ADMINISTRACION, EDUCACIONAL Y RECREATIVO</t>
  </si>
  <si>
    <t>298</t>
  </si>
  <si>
    <t>REFACCIONES Y ACCESORIOS MENORES DE MAQUINARIA Y OTROS EQUIPOS</t>
  </si>
  <si>
    <t>353</t>
  </si>
  <si>
    <t>INSTALACION, REPARACION Y MANTENIMIENTO DE EQUIPO DE COMPUTO Y TECNOLOGIA DE LA INFORMACION</t>
  </si>
  <si>
    <t>361</t>
  </si>
  <si>
    <t>DIFUSION POR RADIO, TELEVISION Y OTROS MEDIOS DE MENSAJES SOBRE PROGRAMAS Y ACTIVIDADES GUBERNAMENTALES</t>
  </si>
  <si>
    <t>363</t>
  </si>
  <si>
    <t>SERVICIOS DE CREATIVIDAD, PREPRODUCCION Y PRODUCCION DE PUBLICIDAD, EXCEPTO INTERNET</t>
  </si>
  <si>
    <t>365</t>
  </si>
  <si>
    <t>SERVICIOS DE LA INDUSTRIA FILMICA, DEL SONIDO Y DEL VIDEO</t>
  </si>
  <si>
    <t>366</t>
  </si>
  <si>
    <t>SERVICIO DE CREACION Y DIFUSION DE CONTENIDO EXCLUSIVAMENTE A  TRAVES DE INTERNET</t>
  </si>
  <si>
    <t>519</t>
  </si>
  <si>
    <t>OTROS MOBILIARIOS Y EQUIPOS DE ADMINISTRACION</t>
  </si>
  <si>
    <t>521</t>
  </si>
  <si>
    <t>EQUIPOS Y APARATOS AUDIOVISUALES</t>
  </si>
  <si>
    <t>523</t>
  </si>
  <si>
    <t>CAMARAS FOTOGRAFICAS Y DE VIDEO</t>
  </si>
  <si>
    <t>529</t>
  </si>
  <si>
    <t xml:space="preserve">OTRO MOBILIARIO Y EQUIPO EDUCACIONAL Y RECREATIVO </t>
  </si>
  <si>
    <t>INSTITUTO MUNICIPAL DE LA MUJER</t>
  </si>
  <si>
    <t>Porcentaje de eventos atendidos</t>
  </si>
  <si>
    <t>Porcentaje de eventos atendidos con relación a los eventos agendados para darles cobertura por parte de Comunicación Social</t>
  </si>
  <si>
    <t>JEFATURA DE RELACIONES PÚBLICAS</t>
  </si>
  <si>
    <t>2 Igualdad para todos</t>
  </si>
  <si>
    <t>SINDICATURA</t>
  </si>
  <si>
    <t>7.CERTEZA JURIDICA</t>
  </si>
  <si>
    <t>Porcentaje de atención  de contratos, convenios y subdivisiones  turnados a la sindicatura para sun revisión con relación a las revisiones de contratos , convenios y subdivisiones solicitadas</t>
  </si>
  <si>
    <t>eficiencia</t>
  </si>
  <si>
    <t>331</t>
  </si>
  <si>
    <t>396</t>
  </si>
  <si>
    <t>SERVICIOS LEGALES, DE CONTABILIDAD, AUDITORIA Y RELACIONADOS</t>
  </si>
  <si>
    <t>OTROS GASTOS POR RESPONSABILIDADES</t>
  </si>
  <si>
    <t>SECRETARIA GENERAL</t>
  </si>
  <si>
    <t>5. GOBIERNO PARA TODOS</t>
  </si>
  <si>
    <t>El Ayuntamiento reforma sus reglamentos</t>
  </si>
  <si>
    <t>Las Comisiones Edilicias sesionan</t>
  </si>
  <si>
    <t>Realización de Sesiones  de Pleno del Ayuntamiento</t>
  </si>
  <si>
    <t>gestión</t>
  </si>
  <si>
    <t>La secretaria general realiza las actividades necesarias para la realización de las sesiones de pleno del Ayuntamientos</t>
  </si>
  <si>
    <t xml:space="preserve">Realización de Sesiones de comisiones </t>
  </si>
  <si>
    <t>La secretaria general  a través de las salas de regidores realizan las actividades necesarias para la realización de las sesiones de comisiones del Ayuntamiento</t>
  </si>
  <si>
    <t>3. Servicios a la población</t>
  </si>
  <si>
    <t>SALA DE REGIDORES</t>
  </si>
  <si>
    <t>Componente 2</t>
  </si>
  <si>
    <t>Actividad 2.1</t>
  </si>
  <si>
    <t>TESORERÍA</t>
  </si>
  <si>
    <t>12. CONTABILIDAD PARA LAS FINANZAS ORDENADAS</t>
  </si>
  <si>
    <t>De acuerdo con HR ratings</t>
  </si>
  <si>
    <t>HR RATINGS</t>
  </si>
  <si>
    <t>bbb</t>
  </si>
  <si>
    <t>Se mejora en calificacion de HR RATINGS</t>
  </si>
  <si>
    <t>promedio</t>
  </si>
  <si>
    <t>Digitalización de expedientes contables</t>
  </si>
  <si>
    <t>333</t>
  </si>
  <si>
    <t>SERVICIOS DE CONSULTORIA ADMINISTRATIVA, PROCESOS, TECNICA Y EN TECNOLOGIAS DE LA INFORMACION</t>
  </si>
  <si>
    <t>341</t>
  </si>
  <si>
    <t>SERVICIOS FINANCIEROS Y BANCARIOS</t>
  </si>
  <si>
    <t>349</t>
  </si>
  <si>
    <t>SERVICIOS FINANCIEROS, BANCARIOS Y COMERCIALES INTEGRALES</t>
  </si>
  <si>
    <t>352</t>
  </si>
  <si>
    <t>INSTALACION, REPARACION Y MANTENIMIENTO DE MOBILIARIO Y EQUIPO DE ADMINISTRACION, EDUCACIONAL Y RECREATIVO</t>
  </si>
  <si>
    <t>394</t>
  </si>
  <si>
    <t>SENTENCIAS Y RESOLUCIONES POR AUTORIDAD COMPETENTE</t>
  </si>
  <si>
    <t>395</t>
  </si>
  <si>
    <t>PENAS, MULTAS, ACCESORIOS Y ACTUALIZACIONES</t>
  </si>
  <si>
    <t>419</t>
  </si>
  <si>
    <t>TRANSFERENCIAS INTERNAS OTORGADAS A FIDEICOMISOS PUBLICOS FINANCIEROS</t>
  </si>
  <si>
    <t>CONTADOR GENERAL</t>
  </si>
  <si>
    <t>327</t>
  </si>
  <si>
    <t>ARRENDAMIENTO DE ACTIVOS INTANGIBLES</t>
  </si>
  <si>
    <t>JEFATURA DE CONTROL PRESUPUESTAL</t>
  </si>
  <si>
    <t>11. EGRESOS ORDENADOS</t>
  </si>
  <si>
    <t>El municipio de Puerto Vallarta tiene egresos ordenados</t>
  </si>
  <si>
    <t>SEGURIDAD CIUDADANA</t>
  </si>
  <si>
    <t>SUBDIRECCIÒN DE VIALIDAD</t>
  </si>
  <si>
    <t>19. SEGURIDAD VIAL</t>
  </si>
  <si>
    <t xml:space="preserve"> Ciudad Segura</t>
  </si>
  <si>
    <t>Contribuir al mejoramiento de la seguridad vial a través de acciones que garanticen la seguridad de las personas que transitan por las calles del municipio</t>
  </si>
  <si>
    <t>Muertes en accidentes de tránsito por cada 100 mil habitantes</t>
  </si>
  <si>
    <t>Número de muertes causadas por accidentes de tránsito por cad a100 mil habitantes.</t>
  </si>
  <si>
    <t>Estrategico</t>
  </si>
  <si>
    <t>Tasa</t>
  </si>
  <si>
    <t>Indice de Ciudades Sostenibles Citibanamex</t>
  </si>
  <si>
    <t>Puerto Vallarta cuenta con acciones para la seguridad vial</t>
  </si>
  <si>
    <t>Valor asignado a las personas que detectan como problemática en el municipio los embotellamientos en calles y avenidas</t>
  </si>
  <si>
    <t>Valor definido en encuesta</t>
  </si>
  <si>
    <t>Valor definido en encuesta trimestral</t>
  </si>
  <si>
    <t>Encuesta Ensu INEGI</t>
  </si>
  <si>
    <t>Lo problemas detectados a solucionar en el año no cambian de manera drástica</t>
  </si>
  <si>
    <t>Reporte de operativos</t>
  </si>
  <si>
    <t xml:space="preserve">existen las condiciones minimas para realizar los operativos </t>
  </si>
  <si>
    <t>atencion a reportes a transito sobre accidentes</t>
  </si>
  <si>
    <t>porcentaje de atención a reportes de accidentes</t>
  </si>
  <si>
    <t>porcentaje de accidentes de transito atendidos con relación a accidentes de transito reportados</t>
  </si>
  <si>
    <t>254</t>
  </si>
  <si>
    <t>MATERIALES, ACCESORIOS Y SUMINISTROS MEDICOS</t>
  </si>
  <si>
    <t>357</t>
  </si>
  <si>
    <t>INSTALACION, REPARACION Y MANTENIMIENTO DE MAQUINARIA, OTROS EQUIPOS Y HERRAMIENTA</t>
  </si>
  <si>
    <t>567</t>
  </si>
  <si>
    <t>HERRAMIENTAS Y MAQUINAS-HERRAMIENTA</t>
  </si>
  <si>
    <t>569</t>
  </si>
  <si>
    <t>OTROS EQUIPOS</t>
  </si>
  <si>
    <t>Actividad 2.2</t>
  </si>
  <si>
    <t>Actividad 2.3</t>
  </si>
  <si>
    <t>Actividad 2.4</t>
  </si>
  <si>
    <t>Número de muertes causadas por accidentes de tránsito por cada 100 mil habitantes.</t>
  </si>
  <si>
    <t>las muertes causadas por accidente de trafico son reducidas</t>
  </si>
  <si>
    <t>4. Justicia Municipal</t>
  </si>
  <si>
    <t xml:space="preserve"> Ciudad con Buen Gobierno</t>
  </si>
  <si>
    <t>tasa</t>
  </si>
  <si>
    <t>253</t>
  </si>
  <si>
    <t>MEDICINAS Y PRODUCTOS FARMACEUTICOS</t>
  </si>
  <si>
    <t xml:space="preserve"> Ciudad Justa</t>
  </si>
  <si>
    <t>Valor</t>
  </si>
  <si>
    <t>Promedio de factores</t>
  </si>
  <si>
    <t>Diferentes factores considerados por el instrumento de CITIBANAMEX CIDE</t>
  </si>
  <si>
    <t>Igualdad de Género</t>
  </si>
  <si>
    <t>Contribuir a la igualdad entre hombres y mujeres mediante la impartición de talleres y asesorias</t>
  </si>
  <si>
    <t>334</t>
  </si>
  <si>
    <t>379</t>
  </si>
  <si>
    <t>SERVICIOS DE CAPACITACION</t>
  </si>
  <si>
    <t>OTROS SERVICIOS DE TRASLADO Y HOSPEDAJE</t>
  </si>
  <si>
    <t>JEFATURA DE EGRESOS</t>
  </si>
  <si>
    <t>Componente 3</t>
  </si>
  <si>
    <t>Actividad 3.1</t>
  </si>
  <si>
    <t>Actividad 3.2</t>
  </si>
  <si>
    <t>Atención a tramites de compra mayor a 1000 UMAS</t>
  </si>
  <si>
    <t>323</t>
  </si>
  <si>
    <t>ARRENDAMIENTO DE MOBILIARIO Y EQUIPO DE ADMINISTRACION, EDUCACIONAL Y RECREATIVO</t>
  </si>
  <si>
    <t>JEFATURA DE INGRESOS</t>
  </si>
  <si>
    <t>10. INGRESOS PARA LA CIUDAD</t>
  </si>
  <si>
    <t>Contribuir al desarrollo del municipio a través de la oportuna recaudación</t>
  </si>
  <si>
    <t>Puerto Vallarta cuenta con recursos financieros propios</t>
  </si>
  <si>
    <t>(Monto de ingresos propios en el año evaluado / ingresos propios  estimados) * 100</t>
  </si>
  <si>
    <t>Contribuciones recaudadas</t>
  </si>
  <si>
    <t>Adeudos de los contrubuyentes cobrados</t>
  </si>
  <si>
    <t xml:space="preserve">Requerir a los contribuyentes morosos, mediante oficio y visita en  sus domicilios, solicitandoles su pronto pago. </t>
  </si>
  <si>
    <t xml:space="preserve">Fomentar el pago de impuesto predial mediante el otorgamiento de estímulos fiscales. </t>
  </si>
  <si>
    <t>JEFATURA DE APREMIOS</t>
  </si>
  <si>
    <t>218</t>
  </si>
  <si>
    <t>MATERIALES PARA EL REGISTRO E IDENTIFICACION DE BIENES Y PERSONAS</t>
  </si>
  <si>
    <t>DIRECCIÓN DE DESARROLLO SOCIAL</t>
  </si>
  <si>
    <t>15. PARTICIPACIÓN CIUDADANA</t>
  </si>
  <si>
    <t>La ciudadanía se involucra en la elección de juntas vecinales</t>
  </si>
  <si>
    <t>Peticiones ciudadanas atendidas</t>
  </si>
  <si>
    <t>Gestiones de peticiones ciudadanas</t>
  </si>
  <si>
    <t>243</t>
  </si>
  <si>
    <t>247</t>
  </si>
  <si>
    <t>256</t>
  </si>
  <si>
    <t>326</t>
  </si>
  <si>
    <t>347</t>
  </si>
  <si>
    <t>CAL, YESO Y PRODUCTOS DE YESO</t>
  </si>
  <si>
    <t>ARTICULOS METALICOS PARA LA CONSTRUCCION</t>
  </si>
  <si>
    <t>FIBRAS SINTETICAS, HULES, PLASTICOS Y DERIVADOS</t>
  </si>
  <si>
    <t>ARRENDAMIENTO DE MAQUINARIA, OTROS EQUIPOS Y HERRAMIENTAS</t>
  </si>
  <si>
    <t>FLETES Y MANIOBRAS</t>
  </si>
  <si>
    <t>17. APOYO A LA EDUCACIÓN BASICA CON CALIDAD</t>
  </si>
  <si>
    <t>gestión de apoyos a escuelas</t>
  </si>
  <si>
    <t>porcentaje de gestiones realizadas</t>
  </si>
  <si>
    <t>entrega de apoyos a escuales</t>
  </si>
  <si>
    <t>porcentaje de apoyos entregados</t>
  </si>
  <si>
    <t>273</t>
  </si>
  <si>
    <t>ARTICULOS DEPORTIVOS</t>
  </si>
  <si>
    <t>16 DESARROLLO SOCIAL</t>
  </si>
  <si>
    <t>COMUDIS</t>
  </si>
  <si>
    <t>Contribuir a la mejora de las condiciones de vida de las personas que se encuentran en situación de vulnerabilidad por carencias sociales mediante acciones a través de los institutos</t>
  </si>
  <si>
    <t>Porcentaje de personas vulnerables por carencias sociales</t>
  </si>
  <si>
    <t>Porcentaj de personas vulnerables por carencias sociales respecto al total de la población</t>
  </si>
  <si>
    <t>(Total de población en situación de vulnerabilidad por carencia social*100)/Total de la población total</t>
  </si>
  <si>
    <t>Informe anual sobre la situación de pobreza y rezago social 2018</t>
  </si>
  <si>
    <t>Las acciones llevadas a cabo son solicitadas por personas que sufren vulnerabilidad y las personas se encuentra correctamente informadas sobre la existencia de los programas</t>
  </si>
  <si>
    <t>Porcentaje de población vulnerable atendida</t>
  </si>
  <si>
    <t>Porcentaje de la población vulnerable atendida con relación al total de la población que solicita atención</t>
  </si>
  <si>
    <t>(Porcentaje de la población atendida/ porcentaje de población que requiere atención)*100</t>
  </si>
  <si>
    <t>COMUSIDA</t>
  </si>
  <si>
    <t>Las personas acuden y solicitan servicios</t>
  </si>
  <si>
    <t>SUBDIRECCIÓN DE BIENESTAR ANIMAL</t>
  </si>
  <si>
    <t>Suma de porcentajes*100</t>
  </si>
  <si>
    <t>222</t>
  </si>
  <si>
    <t>PRODUCTOS ALIMENTICIOS PARA ANIMALES</t>
  </si>
  <si>
    <t>399</t>
  </si>
  <si>
    <t>OTROS SERVICIOS GENERALES</t>
  </si>
  <si>
    <t>DIRECCIÓN DE DESARROLLO URBANO</t>
  </si>
  <si>
    <t>20. ORDENAMIENTO DEL TERRITORIO</t>
  </si>
  <si>
    <t xml:space="preserve"> Ciudad Funcional</t>
  </si>
  <si>
    <t>LOS HABITANTES DE PUERTO VALLARTA RECIBEN LICENCIAS Y PERMISOS PARA URBANIZAR Y CONSTRUIR  DE MANERA ORDENADA DE ACUERDO CON LA NORMATIVA ESTABLECIDA</t>
  </si>
  <si>
    <t>PORCENTAJE DE TRAMITES DE LA DIRECCIÓN</t>
  </si>
  <si>
    <t>PORCENTAJE</t>
  </si>
  <si>
    <t>SUBDIRECCIÓN DE DESARROLLO URBANO</t>
  </si>
  <si>
    <t>DIRECCIÓN DE DESARROLLO URBANO Y MEDIO AMBIENTE</t>
  </si>
  <si>
    <t>DIRECCIÓN DE SERVICIOS PÚBLICOS</t>
  </si>
  <si>
    <t>24. VALLARTA ILUMINADO</t>
  </si>
  <si>
    <t xml:space="preserve"> </t>
  </si>
  <si>
    <t>Promedio de opinión sobre alumbrado público insuficiente</t>
  </si>
  <si>
    <t>Promedio de valores respecto a la encuesta ENSU respecto a la ciudadanía que considera que el alumbrado público es insuficiente en el municipio</t>
  </si>
  <si>
    <t>Encuesta ENSU INEGI</t>
  </si>
  <si>
    <t>Acciones para el correcto funcionamiento del alumbrado público realizadas</t>
  </si>
  <si>
    <t>Instalación de luminarias y reflectores</t>
  </si>
  <si>
    <t>242</t>
  </si>
  <si>
    <t>259</t>
  </si>
  <si>
    <t>311</t>
  </si>
  <si>
    <t>325</t>
  </si>
  <si>
    <t>565</t>
  </si>
  <si>
    <t>OTROS PRODUCTOS QUIMICOS</t>
  </si>
  <si>
    <t>ENERGIA ELECTRICA</t>
  </si>
  <si>
    <t>ARRENDAMIENTO DE EQUIPO DE TRANSPORTE</t>
  </si>
  <si>
    <t>JEFATURA DE ALUMBRADO PÚBLICO</t>
  </si>
  <si>
    <t>241</t>
  </si>
  <si>
    <t>PRODUCTOS MINERALES NO METALICOS</t>
  </si>
  <si>
    <t>CEMENTO Y PRODUCTOS DE CONCRETO</t>
  </si>
  <si>
    <r>
      <t xml:space="preserve">OTROS SERVICIOS GENERALES </t>
    </r>
    <r>
      <rPr>
        <b/>
        <sz val="10"/>
        <color indexed="64"/>
        <rFont val="Tahoma"/>
        <family val="2"/>
      </rPr>
      <t>CITELUM</t>
    </r>
  </si>
  <si>
    <t>EQUIPO DE COMUNICACION Y TELECOMUNICACION</t>
  </si>
  <si>
    <t>JEFATURA DE RELLENO SANITARIO</t>
  </si>
  <si>
    <t>23. VALLARTA LIMPIO</t>
  </si>
  <si>
    <t>Disposición adecuada de residuos</t>
  </si>
  <si>
    <t>El municipio de Puerto Vallarta se mantiene limpio</t>
  </si>
  <si>
    <t>Realización de limpieza general</t>
  </si>
  <si>
    <t>245</t>
  </si>
  <si>
    <t>VIDRIO Y PRODUCTOS DE VIDRIO</t>
  </si>
  <si>
    <t>391</t>
  </si>
  <si>
    <t>SERVICIOS FUNERARIOS Y DE CEMENTERIOS</t>
  </si>
  <si>
    <t>JEFATURA DE PARQUES Y JARDINES</t>
  </si>
  <si>
    <t>25. SERVICIOS PÚBLICOS DE CALIDAD</t>
  </si>
  <si>
    <t>Satisfacción respecto a los servicios públicos</t>
  </si>
  <si>
    <t>Porcentaje de ciudadanos que consideran que los servicios públicos representan una problemática</t>
  </si>
  <si>
    <t>Los ciudadanos valoran objetivamente los servicios públicos</t>
  </si>
  <si>
    <t>Actividad 1.5</t>
  </si>
  <si>
    <t>(servicios dea areas verdes  atendidos/servicios solicitados)*100</t>
  </si>
  <si>
    <t>252</t>
  </si>
  <si>
    <t>FERTILIZANTES, PESTICIDAS Y OTROS AGROQUIMICOS</t>
  </si>
  <si>
    <t>JEFATURA DE RASTRO</t>
  </si>
  <si>
    <t>312</t>
  </si>
  <si>
    <t xml:space="preserve">GAS </t>
  </si>
  <si>
    <t>359</t>
  </si>
  <si>
    <t>SERVICIOS DE JARDINERIA Y FUMIGACION</t>
  </si>
  <si>
    <t>562</t>
  </si>
  <si>
    <t>MAQUINARIA Y EQUIPO INDUSTRIAL</t>
  </si>
  <si>
    <t>servicios del departamentos de cementerios realizados</t>
  </si>
  <si>
    <t>promedio de servicios porporcionados</t>
  </si>
  <si>
    <t>poromedio de los porcentajes de inhumación y exhumaciones realizados</t>
  </si>
  <si>
    <t>(porcentaje de servicios de inhumaciones realizadas + porcentaje de exhumaciones realizadas)/2</t>
  </si>
  <si>
    <t>porcentajes de las actividades</t>
  </si>
  <si>
    <t>el departamento de cementerios realiza sus actividades</t>
  </si>
  <si>
    <t>Realización de servicios de inhumaciones</t>
  </si>
  <si>
    <t>porcentaje de realización de servicios de  inhumaciones</t>
  </si>
  <si>
    <t>porcentaje de realización de servicios de  inhumaciones realizados con relación a los servicios realizados</t>
  </si>
  <si>
    <t>(servicios de inhumaciones realizadas/servicios inhumaciones solicitados)*100</t>
  </si>
  <si>
    <t>tramite de inhumacion</t>
  </si>
  <si>
    <t>se cuenta con constancia de propiedad</t>
  </si>
  <si>
    <t xml:space="preserve">Realización de exhumaciones </t>
  </si>
  <si>
    <t>porcentaje de realización de servicios de  exhumaciones</t>
  </si>
  <si>
    <t>porcentaje de realización de servicios de  exhumaciones  realizados con relación a los servicios realizados</t>
  </si>
  <si>
    <t>(servicios de exhumación realizadas/servicios exhumación solicitados)*100</t>
  </si>
  <si>
    <t>tramite de exhumación</t>
  </si>
  <si>
    <t>se cuenta con autorizacion por parte de la secretaría de salud</t>
  </si>
  <si>
    <t>DIRECCIÓN DE INSPECCIÓN Y REGLAMENTOS</t>
  </si>
  <si>
    <t>32 VIGILANCIA DEL CUMPLIMIENTO DE LOS REGLAMENTOS</t>
  </si>
  <si>
    <t xml:space="preserve"> Ciudad Con Buen Gobierno</t>
  </si>
  <si>
    <t>El Municipio de Puerto Vallarta tiene garantizado el cumplimiento de los reglamentos</t>
  </si>
  <si>
    <t>Reportes</t>
  </si>
  <si>
    <t>DIRECCIÓN DE PADRON Y LICENCIAS</t>
  </si>
  <si>
    <t>COMERCIO ORDENADO</t>
  </si>
  <si>
    <t>LOS HABITANTES DE PUERTO VALLARTA RECIBEN LICENCIAS Y PERMISOS PARA EJERCER LA ACTIVIDAD COMERCIAL DE MANERA ORDENADA</t>
  </si>
  <si>
    <t>EXPEDIENTES Y LICENCIAS</t>
  </si>
  <si>
    <t>DIRECCIÓN DE SEGURIDAD CIUDADANA</t>
  </si>
  <si>
    <t>18. SEGURIDAD CIUDADANA</t>
  </si>
  <si>
    <t>Nivel de confianza de la ciudadanía en la policía municipal</t>
  </si>
  <si>
    <t>ENSU INEGI</t>
  </si>
  <si>
    <t>Las estrategias implementadas para mejorar la percepción de seguridad funcionan, así como el trabajo con los diferentes órdenes de gobierno</t>
  </si>
  <si>
    <t>Los habitantes y visitantes de Puerto Vallarta tienen garantizada la seguridad dentro del municipio</t>
  </si>
  <si>
    <t>Percepción de Seguridad</t>
  </si>
  <si>
    <t>Realización de reportes semanales</t>
  </si>
  <si>
    <t>porcentaje de reporte</t>
  </si>
  <si>
    <t>porcentaje de reportes elaborados con relación a los reportes semanales solicitados</t>
  </si>
  <si>
    <t>(reporte elaborados/reportes solicitados)*100</t>
  </si>
  <si>
    <t>SUDIRECCIÓN DE ACADEMIA DE POLICIA</t>
  </si>
  <si>
    <t>DIRECCIÓN DE TURISMO Y DESARROLLO ECONÓMICO</t>
  </si>
  <si>
    <t>34 PROMOCIÓN Y ATENCIÓN TURISTICA</t>
  </si>
  <si>
    <t>Contribuir al fortalecimiento turístico mediante el apoyo a las actividades que se realizan en el destino</t>
  </si>
  <si>
    <t>Variación entre el último año y el ejercicio respecto a la totalidad de visitantes extranjeros que tiene Puerto Vallarta</t>
  </si>
  <si>
    <t>IIEG Jalisco</t>
  </si>
  <si>
    <t>Las condiciones económicas y de seguridad brindan la posibilidad de que el extranejero considere como destino Puerto Vallarta</t>
  </si>
  <si>
    <t>Puerto Vallarta se mantiene entre la preferencia de los turistas</t>
  </si>
  <si>
    <t xml:space="preserve">Tasa de variación respecto al porcentaje de cuartos ocupados </t>
  </si>
  <si>
    <t>Tasa de variación respecto al porcentaje de cuartos ocupados respecto al año anterior</t>
  </si>
  <si>
    <t>((Porcentaje de ocupación año actual/ Porcentaje de ocupación año anterior)-1)*100</t>
  </si>
  <si>
    <t>DATATUR</t>
  </si>
  <si>
    <t>Eventos atendidos</t>
  </si>
  <si>
    <t>Promedio de apoyos</t>
  </si>
  <si>
    <t>Suma de actividades y promedio obtenido</t>
  </si>
  <si>
    <t>MEJORANDO EL ENTORNO</t>
  </si>
  <si>
    <t>Porcentaje de proyectos realizados</t>
  </si>
  <si>
    <t>591</t>
  </si>
  <si>
    <t>SOFTWARE</t>
  </si>
  <si>
    <t>26. ATENCIÓN A ASUNTOS JURIDICIONALES</t>
  </si>
  <si>
    <t>El Ayuntamiento de Puerto Vallarta es representado legalmente en asuntos jurídicos con eficacia</t>
  </si>
  <si>
    <t>OFICIALIA MAYOR ADMINISTRATIVA</t>
  </si>
  <si>
    <t>29 ADMINISTRACIÓN DE LOS RECURSOS HUMANOS Y PATRIMONIALES</t>
  </si>
  <si>
    <t xml:space="preserve">El Ayuntamiento de Puerto Vallarta cuenta con una eficiente administración de sus recursos humanos y patrimoniales </t>
  </si>
  <si>
    <t>314</t>
  </si>
  <si>
    <t>TELEFONIA TRADICIONAL</t>
  </si>
  <si>
    <t>317</t>
  </si>
  <si>
    <t>SERVICIOS DE ACCESO DE INTERNET, REDES Y PROCESAMIENTO DE INFORMACION</t>
  </si>
  <si>
    <t>452</t>
  </si>
  <si>
    <t>JUBILACIONES</t>
  </si>
  <si>
    <t>SUBDIRECCIÓN DE T.I. Y GOBIERNO ELECTRÓNICO</t>
  </si>
  <si>
    <t>JEFATURA DE SERVICIOS MEDICOS</t>
  </si>
  <si>
    <t>275</t>
  </si>
  <si>
    <t>BLANCOS Y OTROS PRODUCTOS TEXTILES, EXCEPTO PRENDAS DE VESTIR</t>
  </si>
  <si>
    <t>358</t>
  </si>
  <si>
    <t>SERVICIOS DE LIMPIEZA Y MANEJO DE DESECHOS</t>
  </si>
  <si>
    <t>JEFATURA DE TALLER MUNICIPAL</t>
  </si>
  <si>
    <t>SUBDIRECCION DE MEDIO AMBIENTE</t>
  </si>
  <si>
    <t>21. MEDIO AMBIENTE ORDENADO</t>
  </si>
  <si>
    <t xml:space="preserve"> Ciudad Verde</t>
  </si>
  <si>
    <t>Puerto Vallarta cuenta con un Medio Ambiente ordenado</t>
  </si>
  <si>
    <t>Acción por el clima</t>
  </si>
  <si>
    <t xml:space="preserve">Playas limpias certificadas </t>
  </si>
  <si>
    <t>Realización de recorridos en playa</t>
  </si>
  <si>
    <t>Realización de recorridos en zona adyacente a la playa</t>
  </si>
  <si>
    <t>335</t>
  </si>
  <si>
    <t>SERVICIOS DE INVESTIGACION CIENTIFICA Y DESARROLLO</t>
  </si>
  <si>
    <t>532</t>
  </si>
  <si>
    <t>INSTRUMENTAL MEDICO Y DE LABORATORIO</t>
  </si>
  <si>
    <t>Actividades encaminadas a la reforestación realizadas</t>
  </si>
  <si>
    <t>Producción y mantenimiento de arbolado en viviero</t>
  </si>
  <si>
    <t>Entrega de arbolado a particulares</t>
  </si>
  <si>
    <t>Acciones de concientización  y educación ambiental realizadas</t>
  </si>
  <si>
    <t>Realización de campaña informativas en materia ambiental</t>
  </si>
  <si>
    <t>Componente 4</t>
  </si>
  <si>
    <t>Actividad 4.1</t>
  </si>
  <si>
    <t>Actividad 4.2</t>
  </si>
  <si>
    <t>Actividad 4.3</t>
  </si>
  <si>
    <t>345</t>
  </si>
  <si>
    <t>SEGURO DE BIENES PATRIMONIALES</t>
  </si>
  <si>
    <t>JEFATURA DE PATRIMONIO</t>
  </si>
  <si>
    <t>JEFATURA DE NOMINAS</t>
  </si>
  <si>
    <t>JEFATURA DE RECURSOS HUMANOS</t>
  </si>
  <si>
    <t>JEFATURA DE MERCADOS</t>
  </si>
  <si>
    <t>30.  MERCADOS MUNICIPALES DIGNOS</t>
  </si>
  <si>
    <t>Contribuir al desarrollo económico mediante la correcta gestión de los mercados municipales</t>
  </si>
  <si>
    <t>Puerto Vallarta cuenta con Mercados dignos</t>
  </si>
  <si>
    <t>Encuesta ENSU</t>
  </si>
  <si>
    <t>Las personas hacen buen uso de las instalaciones de los mercados municipales y el mantenimiento preventivo se implementa correctamente</t>
  </si>
  <si>
    <t>Atención  a mercados realizados</t>
  </si>
  <si>
    <t>Realización de labores de limpieza y mantenimiento en los mercados municipales</t>
  </si>
  <si>
    <t>DIRECCIÓN DE MANTENIMIENTO DE BIENES E INTENDENCIA</t>
  </si>
  <si>
    <t>28. MANTENIMIENTO DE BIENES INMUEBLES</t>
  </si>
  <si>
    <t>El Ayuntamiento de Puerto Vallarta cuenta con instalaciones en buenas condiciones</t>
  </si>
  <si>
    <t>Porcentaje reportes atendidos con relación con los reportes recibidos</t>
  </si>
  <si>
    <t>DIRECCIÓN DE DESARROLLO INSTITUCIONAL</t>
  </si>
  <si>
    <t>14 PLANEACIÓN, MONITOREO Y EVALUACIÓN</t>
  </si>
  <si>
    <t>El Ayuntamiento de Puerto Vallarta cuenta con un monitoreo constante de sus actividades</t>
  </si>
  <si>
    <t>213</t>
  </si>
  <si>
    <t>MATERIAL ESTADISTICO Y GEOGRAFICO</t>
  </si>
  <si>
    <t>JEFATURA DE TRANSPARENCIA</t>
  </si>
  <si>
    <t>13. TRANSPARENCIA Y GESTION DOCUMENTAL</t>
  </si>
  <si>
    <t>El Ayuntamiento de Puerto Vallarta esta en condiciones de dar acceso a la información</t>
  </si>
  <si>
    <t>Atención a solicitudes de información y de protección de datos personales</t>
  </si>
  <si>
    <t>(solicitudes atendidas/solicitudes recibidas)*100</t>
  </si>
  <si>
    <t>JEFATURA DE ARCHIVO MUNICIPAL</t>
  </si>
  <si>
    <t>JEFATURA DE CEMENTERIOS</t>
  </si>
  <si>
    <t>DIRECCIÓN DE OBRAS PÚBLICAS</t>
  </si>
  <si>
    <t>27.MEJORA DE LA INFRAESTRUCTURA PÚBLICA MUNICIPAL</t>
  </si>
  <si>
    <t>Las colonias del municipio de Puerto Vallarta, Jalisco; cuenta con infraestructura requerida</t>
  </si>
  <si>
    <t>Funcionamiento de la Dirección de Obras Públicas</t>
  </si>
  <si>
    <t>Contratar y licitar las Obras Públicas para ejecutar en el municipio.</t>
  </si>
  <si>
    <t>332</t>
  </si>
  <si>
    <t>SERVICIOS DE DISEÑO, ARQUITECTURA, INGENIERIA Y ACTIVIDADES RELACIONADAS</t>
  </si>
  <si>
    <t>612</t>
  </si>
  <si>
    <t>EDIFICACION NO  HABITACIONAL</t>
  </si>
  <si>
    <t>613</t>
  </si>
  <si>
    <t>CONSTRUCCION DE OBRAS PARA EL ABASTECIMIENTO DE AGUA, PETROLEO, GAS, ELECTRICIDAD Y TELECOMUNICACIONES</t>
  </si>
  <si>
    <t>615</t>
  </si>
  <si>
    <t>CONSTRUCCION DE VIAS DE COMUNICACION</t>
  </si>
  <si>
    <t>621</t>
  </si>
  <si>
    <t>EDIFICACION HABITACIONAL</t>
  </si>
  <si>
    <t>Recursos Materiales, humanos y financieros  administrados correctamente</t>
  </si>
  <si>
    <t xml:space="preserve">Atención a mantenimiento de vialidades </t>
  </si>
  <si>
    <t>porcentaje de solicitudes atendidas</t>
  </si>
  <si>
    <t>porcentaje de solicitudes atendidas en relación con las solicitudes recibidas</t>
  </si>
  <si>
    <t>Trazo, nivelación y mantenimiento realizado con el uso de maquinaria pesada</t>
  </si>
  <si>
    <t>Brindar nivelación, trazo y mantenimiento en las calles del municipio, con el uso de maquinaria.</t>
  </si>
  <si>
    <t>JEFATURA DE TECNOLOGÍAS Y SISTEMA DE MONITOREO Y VIGILANCIA (SIMOVI)</t>
  </si>
  <si>
    <t>JEFATURA DE ASEO PÚBLICO</t>
  </si>
  <si>
    <t>DIRECCION DE TURISMO Y DESARROLLO ECONOMICO</t>
  </si>
  <si>
    <t>SUBDIRECCION DE FOMENTO AGROPECUARIO</t>
  </si>
  <si>
    <t>36 DESARROLLO AGROPECUARIO</t>
  </si>
  <si>
    <t>Maquinaria utilizada</t>
  </si>
  <si>
    <t>Rehabilitación de brechas y caminos sacacosechas</t>
  </si>
  <si>
    <t/>
  </si>
  <si>
    <t>Bimestral</t>
  </si>
  <si>
    <t>566</t>
  </si>
  <si>
    <t>EQUIPOS DE GENERACION ELECTRICA, APARATOS Y ACCESORIOS ELECTRICOS</t>
  </si>
  <si>
    <t>Promedio de actividades del IMAJ</t>
  </si>
  <si>
    <t>22. MEDIO AMBIENTE SUSTENTABLE</t>
  </si>
  <si>
    <t>CONTRALORÍA MUNICIPAL</t>
  </si>
  <si>
    <t>8. VIGILANCIA Y ORDEN</t>
  </si>
  <si>
    <t xml:space="preserve">Ranking  de implementación </t>
  </si>
  <si>
    <t>Se implementa el OIC</t>
  </si>
  <si>
    <t>El Municipio de Puerto Vallarta cuenta con sistemas de revisión y gestión en la ejecución de los recursos publicos</t>
  </si>
  <si>
    <t>9. CATASTRO</t>
  </si>
  <si>
    <t>Contribuir a que el municipio obtenga ingresos propios a través de la actualización del padrón catastral</t>
  </si>
  <si>
    <t>Avalúo técnico realizado</t>
  </si>
  <si>
    <t>Verificación en campo</t>
  </si>
  <si>
    <t>Comprobante catastral realizado</t>
  </si>
  <si>
    <t>DESARROLLO SOCIAL</t>
  </si>
  <si>
    <t>SUBDIRECCIÓN DE BOMBEROS Y PROTECCIÓN CIVIL</t>
  </si>
  <si>
    <t>6.GESTIÓN DE RIESGOS Y ATENCIÓN A EMERGENCIAS</t>
  </si>
  <si>
    <t>Valor calculado por SINAPROC</t>
  </si>
  <si>
    <t>La ciudadanía atiende las indicaciones de Protección Civil en caso de desastre</t>
  </si>
  <si>
    <t>Las  emergencias terrestres, acuáticas y prehospitalarias son atendidas</t>
  </si>
  <si>
    <t>Atención a los  servicios de respuesta a emergencias terrestres y acuáticas de los distintos índoles e impacto, que se presenten en nuestro Municipio de Puerto Vallarta, Jal.</t>
  </si>
  <si>
    <t>Resguardar con personal de Guardavidas las playas con acceso público más concurridas de nuestro municipio de Puerto Vallarta, Jal.</t>
  </si>
  <si>
    <t>531</t>
  </si>
  <si>
    <t>EQUIPO MEDICO Y DE LABORATORIO</t>
  </si>
  <si>
    <t>Actividad  2.1</t>
  </si>
  <si>
    <t>Solicitud de inspección, visto bueno de protección civil</t>
  </si>
  <si>
    <t>Actividad  2.2</t>
  </si>
  <si>
    <t>Solicitud de dictamen, dictamen</t>
  </si>
  <si>
    <t>35 PROMOCIÓN Y DESARROLLO ECONÓMICO</t>
  </si>
  <si>
    <t>Valor asignado por instrumento</t>
  </si>
  <si>
    <t xml:space="preserve">Se genera un vínculo de colaboración de las empresas y los productores </t>
  </si>
  <si>
    <t>SUBDIRECCION DE DESARROLLO ECONOMICO</t>
  </si>
  <si>
    <t>Realización de inventario de productores agricolas</t>
  </si>
  <si>
    <t xml:space="preserve">creación de cooperativas </t>
  </si>
  <si>
    <t>porcentaje de cooperativas conformadas</t>
  </si>
  <si>
    <t>porcentaje de cooperativas conformadas con relación de grupo de personas que solicitavan la conformación</t>
  </si>
  <si>
    <t>(cooperativas conformadas/grupo de personas que solicitan la conformación de cooperativas)*100</t>
  </si>
  <si>
    <t>Realización de inventario de productores locales</t>
  </si>
  <si>
    <t>REGISTRO CIVIL</t>
  </si>
  <si>
    <t>JEFATURA DE OFICINA ENLACE DE LA S.R.E</t>
  </si>
  <si>
    <t>Tramites para la obtención de pasaportes atendidos por la Oficina de Enlace con Relaciones Exteriores</t>
  </si>
  <si>
    <t>Porcentaje de población atendida</t>
  </si>
  <si>
    <t>Promedio de población atendida</t>
  </si>
  <si>
    <t>Las personas asisten a realizar sus trámites de una manera adecuada</t>
  </si>
  <si>
    <t>Atención a peticiones ciudadanas</t>
  </si>
  <si>
    <t>Porcentaje de hogares beneficiados en el programa respecto a la población objetivo</t>
  </si>
  <si>
    <t>CASA DIGNA</t>
  </si>
  <si>
    <t>PROGRAMAS SOCIALES PARA LA CAPACITACION</t>
  </si>
  <si>
    <t xml:space="preserve">Realización de cursos </t>
  </si>
  <si>
    <t>proyección de cursos, certificaciíb de IDEFT, listas de asistencia</t>
  </si>
  <si>
    <t>442</t>
  </si>
  <si>
    <t>BECAS Y OTRAS AYUDAS PARA PROGRAMAS DE CAPACITACION</t>
  </si>
  <si>
    <t>PROGRAMAS SOCIALES EDUCATIVOS</t>
  </si>
  <si>
    <t>Contribuir a que los menores no dejen de acudir a clases por motivos económicos</t>
  </si>
  <si>
    <t>Porcentaje de deserción escolar</t>
  </si>
  <si>
    <t>Porcentaje de abandono escolar en educación primaria</t>
  </si>
  <si>
    <t>(Niños que abandonan el nivel primaria/Total de niños que acude a la primaria)*100</t>
  </si>
  <si>
    <t>MIDE Jalisco</t>
  </si>
  <si>
    <t>Las problemáticas objetivo no cambian en el contexto previsto</t>
  </si>
  <si>
    <t>El Municipio de Puerto Vallarta garantiza la asistencia de los menores el acceso equitativo a la educación básica</t>
  </si>
  <si>
    <t>Población de 3 a 14 años que asiste a la escuela</t>
  </si>
  <si>
    <t xml:space="preserve">Porcentaje de personas de 3 a 14 años que asisten a la escuela respecto del total de la población en ese rango de edad </t>
  </si>
  <si>
    <t>(Personas que asisten a la escuela/Población de 3 a 14 años total)*100</t>
  </si>
  <si>
    <t>Que los padres de familia inscriban y lleven a sus hijos a la escuela</t>
  </si>
  <si>
    <t>Zapatos y uniformes entregados</t>
  </si>
  <si>
    <t>Realización de actividades que permiten la entrega de uniformes y zapapatos</t>
  </si>
  <si>
    <t>Realización de actividades que permiten la entrega de mochilas y útiles</t>
  </si>
  <si>
    <t>Que se implemente de acuerdo a las reglas de operación la atención al accidentado</t>
  </si>
  <si>
    <t>PROCURADURIA SOCIAL</t>
  </si>
  <si>
    <t>AGENCIA TEBELCHIA</t>
  </si>
  <si>
    <t>AGENCIA EL ZANCUDO</t>
  </si>
  <si>
    <t>AGENCIA EL COLORADO</t>
  </si>
  <si>
    <t>AGENCIA LA DESEMBOCADA</t>
  </si>
  <si>
    <t>AGENCIA EL RANCHITO</t>
  </si>
  <si>
    <t>AGENCIA SANTA CRUZ DE QUELITAN</t>
  </si>
  <si>
    <t>AGENCIA RANCHO VIEJO EL VELADERO</t>
  </si>
  <si>
    <t>AGENCIA MOJONERAS</t>
  </si>
  <si>
    <t>AGENCIA PLAYA GRANDE</t>
  </si>
  <si>
    <t>AGENCIA EL JORULLO</t>
  </si>
  <si>
    <t>AGENCIA EL CANTON</t>
  </si>
  <si>
    <t>AGENCIA MISMALOYA</t>
  </si>
  <si>
    <t>Porcentaje de la población de 18 años y más que consideró al gobierno de la ciudad como efectivo para resolver los problemas que enfrenta su núcleo urbano</t>
  </si>
  <si>
    <t>(Población encuestada que respondió que el gobierno de su ciudad es efectivo para resolver los problemas de su ciudad/total de población encuestada)*100</t>
  </si>
  <si>
    <t xml:space="preserve">Porcentaje </t>
  </si>
  <si>
    <t>El gobierno municipal es efectivo al resolver los problemas de su núcleo urbano</t>
  </si>
  <si>
    <t>Porcentaje de la agenda cumplida del Presidente</t>
  </si>
  <si>
    <t>(Total de actividades agendadas del presidente realizadas/total de actividades agendadas del presidente)*100</t>
  </si>
  <si>
    <t>Reportes de las actividades mensuales</t>
  </si>
  <si>
    <t>Se cumplen con las actividades del presidente</t>
  </si>
  <si>
    <t>Promedio de cumplimiento de la agenda</t>
  </si>
  <si>
    <t>(Actividad 1.1+actividad 1.2+ actividad 1.3+ actividad 1.4/4)</t>
  </si>
  <si>
    <t>Reporte de actividades</t>
  </si>
  <si>
    <t xml:space="preserve">Porcentaje de cumplimiento de giras de trabajo y supervisión realizadas
</t>
  </si>
  <si>
    <t xml:space="preserve">Porcentaje de cumplimiento de giras de trabajo y supervisión realizadas con relación a las giras y recorridos realizados
</t>
  </si>
  <si>
    <t>(giras de trabajo y supervisión realizadas/ giras de trabajo y supervisión programadas)*100</t>
  </si>
  <si>
    <t>Agenda, evidencias</t>
  </si>
  <si>
    <t>Organización y realización de eventos protocolarios</t>
  </si>
  <si>
    <t>(Eventos protocolarios realizados/eventos protocolarios agendados)*100</t>
  </si>
  <si>
    <t>Agenda, cuadernillos y evidencia</t>
  </si>
  <si>
    <t>(Número de reuniones de trabajo realizadas/número de trabajo programadas)*100</t>
  </si>
  <si>
    <t>(Número de peticiones atendidas/número de  peticiones recibidas)*100</t>
  </si>
  <si>
    <t xml:space="preserve">Peticiones y oficios </t>
  </si>
  <si>
    <t>Contribuir  a la buena  convivencia de los habitantes y visitantes de Puerto Vallarta  mediante la imposición de sanciones a las personas que violen los reglamentos municipales</t>
  </si>
  <si>
    <t>Acuerdos calificados y pagados</t>
  </si>
  <si>
    <t>Porcentaje de acuerdos  pagados despues de la calificación en juzgados municipales</t>
  </si>
  <si>
    <t>(Acuerdos pagados/expedientes elaborados )*100</t>
  </si>
  <si>
    <t>Expedientes</t>
  </si>
  <si>
    <t>Los ciudadanos respetan los reglamentos y pagan sus multas ante las faltas administrativas</t>
  </si>
  <si>
    <t>Los habitantes y visitantes de Puerto Vallarta son sancionados por no respetar los reglamentos municipales</t>
  </si>
  <si>
    <t>Variación de acuerdos y proveídos</t>
  </si>
  <si>
    <t xml:space="preserve">Tasa de variación de acuerdos y proveídos </t>
  </si>
  <si>
    <t>((Acuerdos y proveídos en el año/acuerdos y proveídos del año anterior)-1)*100</t>
  </si>
  <si>
    <t>Los juzgados municipales sancionan a los ciudadanos que no respetan los reglamentos</t>
  </si>
  <si>
    <t xml:space="preserve">Infracciones administrativas calificadas en los Juzgados Municipales </t>
  </si>
  <si>
    <t>Variación de sanciones por infracciones administrativas calificadas y fallos a favor en juzgados municipales</t>
  </si>
  <si>
    <t>Tasa de variación de pagos de las multas calificadas en los juzgados municipales en expedientes que son llevados en dicha dependencia</t>
  </si>
  <si>
    <t>((Acuerdos pagados en el mes/acuerdos pagados en el mes previo)-1)*100</t>
  </si>
  <si>
    <t>Expedientes acuerdos</t>
  </si>
  <si>
    <t>Los ciudadanos pagan sus multas</t>
  </si>
  <si>
    <t>Acuerdos calificados y pagados en los Juzgados municipales</t>
  </si>
  <si>
    <t>Porcentaje de acuerdos  pagados después de la calificación en juzgados municipales</t>
  </si>
  <si>
    <t>Expedientes, acuerdos</t>
  </si>
  <si>
    <t>Los ciudadanos pagan sus acuerdos</t>
  </si>
  <si>
    <t>Detenidos por faltas administrativas sancionados</t>
  </si>
  <si>
    <t>Detenidos por falta administrativa sancionados</t>
  </si>
  <si>
    <t>Porcentaje de detenidos que optaron por pago economico de su sanción</t>
  </si>
  <si>
    <t>(Detenidos por faltas  administrativas al reglamento de policía y buen gobierno que pagaron con sanción económica /detenidos por faltas administrativas )*100</t>
  </si>
  <si>
    <t>Expedientes de detenidos</t>
  </si>
  <si>
    <t>Los detenidos pagan sus multas por faltas administrativas</t>
  </si>
  <si>
    <t xml:space="preserve">Recursos a infracciones administrativas </t>
  </si>
  <si>
    <t>Variación de recursos presentados ante proveídos notificados</t>
  </si>
  <si>
    <t xml:space="preserve">Tasa de variación de recursos presentados ante los juzgados municpales </t>
  </si>
  <si>
    <t>((Recursos presentados en el mes/recursos presentados en el mes previo)-1)*100</t>
  </si>
  <si>
    <t>Expedientes recursos</t>
  </si>
  <si>
    <t>Los ciudadanos acuden a inteponer recursos de revisión</t>
  </si>
  <si>
    <t>Resolución de recursos a favor</t>
  </si>
  <si>
    <t xml:space="preserve"> Recursos dictaminados a favor de la autoridad</t>
  </si>
  <si>
    <t>Porcentaje de recursos de  revisión con fallo a favor de la autoridad realizados por los juzgados municipales</t>
  </si>
  <si>
    <t>(Resolución recursos de revisón fallados a favor de la autoridad/recursos de revisión )*100</t>
  </si>
  <si>
    <t>Expedientes de recurso de revisión</t>
  </si>
  <si>
    <t>Los actos de autoridad son  ratificados por el juzgado municipal</t>
  </si>
  <si>
    <t xml:space="preserve">Proveídos notificados a ciudadanos </t>
  </si>
  <si>
    <t xml:space="preserve">Porccentaje proveídos notificados </t>
  </si>
  <si>
    <t>Porcentaje de proveídos notificados a los ciudadanos</t>
  </si>
  <si>
    <t>(Proveídos notificados/ proveídos elaborados)*100</t>
  </si>
  <si>
    <t>Expedientes proveídos</t>
  </si>
  <si>
    <t xml:space="preserve">Los ciudadanos son notificados </t>
  </si>
  <si>
    <t xml:space="preserve">Recursos de inconformidad presentados por los ciudadanos </t>
  </si>
  <si>
    <t xml:space="preserve">Porccentaje ciudadanos notificados de su proveídos que presentaron recurso de inconformidad </t>
  </si>
  <si>
    <t>Porcentaje de recursos de inconformidad presentados como resultado de la notificación de un proveído</t>
  </si>
  <si>
    <t>(Recursos presentados/proveído notificado)*100</t>
  </si>
  <si>
    <t>Los ciudadanos se acercan a los juzgados municipales a presentar sus recursos despues de recibir su notificación</t>
  </si>
  <si>
    <t>Objetivo</t>
  </si>
  <si>
    <t>(Eventos atendidos/ eventos programados)*100</t>
  </si>
  <si>
    <t>Índice de ciudades sostenibles CITIBANAMEX CIDE</t>
  </si>
  <si>
    <t>Las mujeres confían y se acercan al IMM y se tiene una participación homogénea en talleres y cursos</t>
  </si>
  <si>
    <t>Las mujeres  y los hombres de Puerto Vallarta reciben capacitación y asesorías para evitar la descriminación y la violencia por cuestiones de género</t>
  </si>
  <si>
    <t>Porcentaje de personas que recibieron alguna asesoria en el IMM con ralación a las que lo solicitaron</t>
  </si>
  <si>
    <t xml:space="preserve">Porcentaje de personas que solicitaron alguna asesoría en el IMM, </t>
  </si>
  <si>
    <t>(Número de personas  que  recibieron alguna asesoría en el IMM/ número de personas que lo solicitaron)*100</t>
  </si>
  <si>
    <t>Las mujeres confían y se acercan al IMM</t>
  </si>
  <si>
    <t>Actividades  realizadas para concientizar sobre temas de género</t>
  </si>
  <si>
    <t xml:space="preserve">Tasa de actividades </t>
  </si>
  <si>
    <t>Tasa de variación de actividades para concientizar sobre temas de género con relación al mes anterior</t>
  </si>
  <si>
    <t>((Porcentaje actividades para concientizar sobre temas de género del mes actual/porcentaje actividades para concientizar sobre temas de género del mes anterior)-1)*100</t>
  </si>
  <si>
    <t xml:space="preserve">Porcentaje de las actividades </t>
  </si>
  <si>
    <t>Se realizan las actividades del instituto</t>
  </si>
  <si>
    <t>Realización actividades   para concientizar sobre temas de género</t>
  </si>
  <si>
    <t>Porcentaje actividades para concientizar sobre temas de género</t>
  </si>
  <si>
    <t>Porcentaje de talleres realizados con relación a los programados</t>
  </si>
  <si>
    <t xml:space="preserve">Gestión </t>
  </si>
  <si>
    <t>(Número de talleres  realizados/número de talleres programados)*100</t>
  </si>
  <si>
    <t>Convocatorias listas de asistencia evidencia</t>
  </si>
  <si>
    <t xml:space="preserve">Se realizan talleres </t>
  </si>
  <si>
    <t>Asesorías y consultas otorgadas</t>
  </si>
  <si>
    <t>Promedio de asesorías realizadas</t>
  </si>
  <si>
    <t>Promedio de asesorías legales y psicológicas realizadas en el mes</t>
  </si>
  <si>
    <t>(Porcentaje de asesorías psicológicas+porcentaje de asesorías legales)/2</t>
  </si>
  <si>
    <t xml:space="preserve">Mensual </t>
  </si>
  <si>
    <t>Ofrecimiento de asesorías legales</t>
  </si>
  <si>
    <t>Porcentaje de asesorías legales</t>
  </si>
  <si>
    <t>Porcentaje de asesorías legales ofrecidas con relación a las asesorías legales solicitadas</t>
  </si>
  <si>
    <t>(Número de asesorias legales realizadas/número de asesorias legales solicitadas)*100</t>
  </si>
  <si>
    <t>Las mujeres se acercan por asesorías legales</t>
  </si>
  <si>
    <t xml:space="preserve">Porcentaje de revisión de contratos, convenios y subdivisiones </t>
  </si>
  <si>
    <t>(Contratos convenios y subdivisiones revisados/solicitudes de revisión de contratos)*100</t>
  </si>
  <si>
    <t>Oficio de remisión del contrato para revisión, oficio de respuesta</t>
  </si>
  <si>
    <t>Los abogados de la sindicatura revisan los contratos turnados</t>
  </si>
  <si>
    <t>El Ayuntamiento de Puerto Vallarta tiene certeza jurídica en sus actos administrativos</t>
  </si>
  <si>
    <t>Contribuir a la mejora regulatoria del municipio mediante la actualización de los reglamentos</t>
  </si>
  <si>
    <t>Porcentaje de reglamentos actualizados</t>
  </si>
  <si>
    <t>Porcentaje de reglamentos actualizados con relación a reglamentos existentes</t>
  </si>
  <si>
    <t>(Reglamentos aprobados o reformados en el 2020/reglamentos existentes)*100</t>
  </si>
  <si>
    <t>Acuerdos edilicio</t>
  </si>
  <si>
    <t>El Ayuntamiento de Puerto Vallarta realiza sesiones de pleno y comisiones</t>
  </si>
  <si>
    <t>Porcentaje de sesiones realizadas</t>
  </si>
  <si>
    <t>Porcentaje de sesiones de comisiones y pleno realizadas con relación a las sesiones programadas</t>
  </si>
  <si>
    <t>(Sesiones realizadas/sesiones programadas)*100</t>
  </si>
  <si>
    <t>Convocatorias y actas</t>
  </si>
  <si>
    <t>Los diferentes organos deliverativos del ayuntamineto sesionan</t>
  </si>
  <si>
    <t>Las sesiones de Pleno de ayuntamiento son realizadas</t>
  </si>
  <si>
    <t>Tasa de sesiones de pleno</t>
  </si>
  <si>
    <t>Tasa de variación del porcentaje de realización de sesiones de pleno del mes con relación al porcentaje del mes anterior</t>
  </si>
  <si>
    <t>((Porcentaje de sesiones de pleno realizadas en el mes/porcentaje de sesiones de pleno realizadas en el mes anterior)-1)*100</t>
  </si>
  <si>
    <t>Porcentaje de actividades</t>
  </si>
  <si>
    <t>El Pleno del Ayuntamiento sesiona</t>
  </si>
  <si>
    <t>Las sesiones de comisiones son realizadas</t>
  </si>
  <si>
    <t>Tasa de sesiones de comisiones</t>
  </si>
  <si>
    <t>Tasa de variación del porcentaje de realización de sesiones de comisiones del mes con relación al porcentaje del mes anterir</t>
  </si>
  <si>
    <t>((Porcentaje de sesiones de comisión realizadas en el mes/porcentaje de sesiones de comisiones realizadas en el mes anterior)-1)*100</t>
  </si>
  <si>
    <t>Porcentaje de sesiones de pleno realizadas</t>
  </si>
  <si>
    <t>Porcentaje de sesiones de pleno realizadas con relación a las sesiones programadas</t>
  </si>
  <si>
    <t>Porcentaje de sesiones de comisiones  realizadas</t>
  </si>
  <si>
    <t>Porcentaje de sesiones de comisiones realizadas con relación a las sesiones programadas</t>
  </si>
  <si>
    <t xml:space="preserve">Contribuir con la resiliencia del municipio  a través de acciones que salvaguardan la integridad física, bienes y entorno </t>
  </si>
  <si>
    <t>Índice de resiliencia</t>
  </si>
  <si>
    <t>Índice de competitividad Urbana IMCO</t>
  </si>
  <si>
    <t>Los habitantes y visitantes de Puerto Vallarta tienen salvaguardada su integridad física bienes y entorno</t>
  </si>
  <si>
    <t>Porcentaje de atención a los servicios atendidos</t>
  </si>
  <si>
    <t>Porcentaje de los servicios atendidos con relación a los servicios solicitados</t>
  </si>
  <si>
    <t>(Total de servicios atendidos/total de servicos solicitados)*100</t>
  </si>
  <si>
    <t>Promedio de atención a dictámenes e inspecciones</t>
  </si>
  <si>
    <t xml:space="preserve">Promedio de los porcentajes de atención a las solicitudes de dictámenes e inspecciones </t>
  </si>
  <si>
    <t>(Porcentaje de dictámenes realizados + porcentaje de inspecciones realizadas)/2</t>
  </si>
  <si>
    <t>Reporte de servicio</t>
  </si>
  <si>
    <t>Porcentaje de dictamenes e inspecciones</t>
  </si>
  <si>
    <t>Los recursos humanos y materiales son los suficientes</t>
  </si>
  <si>
    <t>Los dictámenes e inspecciones se realicen</t>
  </si>
  <si>
    <t>Porcentaje de inspecciones realizadas</t>
  </si>
  <si>
    <t>Porcentaje de inspecciones realizados con relación a las inspecciones solicitadas</t>
  </si>
  <si>
    <t>(Inspecciones realizadas/inspecciones  solicitadas)*100</t>
  </si>
  <si>
    <t>Realización de Dictámenes de riesgo.</t>
  </si>
  <si>
    <t>Porcentaje de dictámenes realizados</t>
  </si>
  <si>
    <t>(Dictámenes elaborados/dictámenes solicitados)*100</t>
  </si>
  <si>
    <t>Inspecciones , Dictaminaciones de riesgo de la Subdirección de Bomberos y Protección Civil Realizados</t>
  </si>
  <si>
    <t>Porcentaje de dictámenes realizados con relación a los dictámenes solicitados</t>
  </si>
  <si>
    <t>Las condiciones  mínimas de legalidad y seguridad  se cumplan</t>
  </si>
  <si>
    <t>Promedio de atención a servicios de emergencias y resguardo de playas</t>
  </si>
  <si>
    <t>Promedio de porcentajes en la atención de servicios de emergencias y resguardo de playas</t>
  </si>
  <si>
    <t>(Porcentaje de playas resguardadas permanentemente + porcentaje de respuesta a servicios de emergencia)/2</t>
  </si>
  <si>
    <t>Porcentajes de atenciones a servicios de emergencia y resguado de playas</t>
  </si>
  <si>
    <t>Las actividades se realicen</t>
  </si>
  <si>
    <t>Porcentaje de respuesta a servicios de emergencia</t>
  </si>
  <si>
    <t>Porcentaje de playas resguardadas permanentemente</t>
  </si>
  <si>
    <t>Porcentaje de servicios de emergencia atendidos con relación a los servicios solicitados</t>
  </si>
  <si>
    <t>(Número de servicios atendidos/ números de servicios solicitados)*100</t>
  </si>
  <si>
    <t>Porcentaje de playas resguardadas  permanetemente con relación a playas programadas para contar con resguardo</t>
  </si>
  <si>
    <t>(Número de playas resguardadas permanentemente/número de playas programadas para contar con resguardo permanente)*100</t>
  </si>
  <si>
    <t>Reporte de actividades  de guardavidas</t>
  </si>
  <si>
    <t>Contribuir a la atención de los habitantes de Puerto Vallarta mediante el ofrecimientos de los servicios de la Secretaría</t>
  </si>
  <si>
    <t>Porcentaje de personas atendidas</t>
  </si>
  <si>
    <t>Porcentaje de personas atendidas en la Secretaría General y sus dependencias</t>
  </si>
  <si>
    <t>(Total de personas atendidas/total depersonas que solicitan atención)*100</t>
  </si>
  <si>
    <t>Reporte</t>
  </si>
  <si>
    <t>Las personas son atendidas</t>
  </si>
  <si>
    <t>Los Habitantes de Puerto Vallarta reciben  la atención a sus trámites y servicios ante la Secretaría General y sus dependencias</t>
  </si>
  <si>
    <t>(Suma de componentes)/5</t>
  </si>
  <si>
    <t>Trámites y servicios atendidos por la Junta Municipal de Reclutamiento</t>
  </si>
  <si>
    <t>Índice de cartillas tramitadas por la oficina municipal de reclutamiento</t>
  </si>
  <si>
    <t>Índice de variación de cartillas del Servicio Militar Nacional entregadas por la Junta Municipal de Reclutamiento</t>
  </si>
  <si>
    <t>((Porcentaje de cartillas entregadas/porcentaje cartillas entregadas el mes anterior)-1)*100</t>
  </si>
  <si>
    <t>Índice</t>
  </si>
  <si>
    <t>Porcentaje de cartillas del mes actual y del mes anterior</t>
  </si>
  <si>
    <t>El personal de la Junta Municipal de Reclutamiento realiza sus labores</t>
  </si>
  <si>
    <t xml:space="preserve">Peticiones ciudadanas </t>
  </si>
  <si>
    <t>Porcentaje de personas que solicitan algun trámite en la delegación o agencia y son atendidos</t>
  </si>
  <si>
    <t xml:space="preserve">Formato de peticiones </t>
  </si>
  <si>
    <t>Los conscriptos del SMN acuden a la junta de reclutamiento municipal a realizar el trámite de su cartilla</t>
  </si>
  <si>
    <t>(Trámites o servicio gestionado/número de personas que solicitan algun trámite o servicio en la agencia o delegación)*100</t>
  </si>
  <si>
    <t>Los Habitantes de Puerto Vallarta reciben  la atencion a sus trámites y servicios ante la Secretaría General y sus dependencias</t>
  </si>
  <si>
    <t>(Suma de componentes)/7</t>
  </si>
  <si>
    <t>Trámites y servicios atendidos en Agencias y Delegaciones</t>
  </si>
  <si>
    <t xml:space="preserve">Índice de trámites y servicios realizados en las agencias y delegaciones </t>
  </si>
  <si>
    <t>Índice de variación de tramites y servicios realizados en las diversas agencias y delegaciones con que cuenta el municipio</t>
  </si>
  <si>
    <t>(Trámites y servicios realizados / trámites y servicios realizados en el mes anterior)</t>
  </si>
  <si>
    <t>Formato de peticiones</t>
  </si>
  <si>
    <t>Los ciudadanos se acercan a los agentes y delegados para solicitar peticiones al Ayuntamiento</t>
  </si>
  <si>
    <t>Porcentaje de personas que solicitan algún trámite en la delegación o agencia y son atendidos</t>
  </si>
  <si>
    <t>(Trámites o servicio gestionado/número de personas que solicitan algún trámite o servicio en la agencia o delegación)*100</t>
  </si>
  <si>
    <t>Se atienden las peticiones recibidas</t>
  </si>
  <si>
    <t>Servicios  ofrecidos por la Procuraduría Social</t>
  </si>
  <si>
    <t>Tasa de conflictos resueltos mediante convenio</t>
  </si>
  <si>
    <t>Tasa de variación de los convenios alcanzados en audiencias con relación con el mes anterior</t>
  </si>
  <si>
    <t>((Acuerdos alcanzados en audiencias del mes actual/acuerdos alcanzados en aundiencias del mes anterior)-1)*100</t>
  </si>
  <si>
    <t>Porcentaje de convenio alcanzado en audiencia del mes actual y anterior</t>
  </si>
  <si>
    <t>El personal de la Procuraduría hacen posible llegar a acuerdos entre ciudadanos</t>
  </si>
  <si>
    <t>Realización de audiencias conciliatorias que llegan a un acuerdo</t>
  </si>
  <si>
    <t>Acuerdos alcanzados en audiencias conciliatorias</t>
  </si>
  <si>
    <t>Porcentaje de acuerdos alcanzados en audiencias conciliatorias</t>
  </si>
  <si>
    <t>(Número de acuerdos alcanzados/audiencias conciliatorias realizadas)*100</t>
  </si>
  <si>
    <t>Convenios firmados</t>
  </si>
  <si>
    <t>Los ciudadanos llegan a acuerdos y logran conciliar sus diferencias</t>
  </si>
  <si>
    <t>Índice de entrega de pasaportes en la oficina de enlace con la Secretaría de Relaciones Exteriores</t>
  </si>
  <si>
    <t>Índice de variación de entrega de pasaportes en la oficina de enlace con la Secretaría de Relaciones Exteriores</t>
  </si>
  <si>
    <t>((Porcentaje de pasaportes entregados/poorcentaje de pasaportes entregados en el mes anterior)-1)*100</t>
  </si>
  <si>
    <t>La población acude a la oficina de enlace con relaciones exteriores</t>
  </si>
  <si>
    <t>Atención a la solicitud de trámites para obtener el Pasaporte</t>
  </si>
  <si>
    <t>Atención a trámites para obtener el pasaporte</t>
  </si>
  <si>
    <t>Porcentaje de personas que solicitan para obtener el pasaporte y son atendidos</t>
  </si>
  <si>
    <t>(Trámites realizado/número de personas que solicitan su pasaporte )*100</t>
  </si>
  <si>
    <t>Solicitud de trámite para pasaporte ordinario, pasaporte emitido</t>
  </si>
  <si>
    <t>Los mexicanos residentes en puerto vallarta solicitan su pasaporte en la oficina de enlace</t>
  </si>
  <si>
    <t>Reporte de solicitudes atendidas</t>
  </si>
  <si>
    <t>Trámites y servicios atendidos en el Registro Civil</t>
  </si>
  <si>
    <t>Índice de trámites atendidos en el registro civil</t>
  </si>
  <si>
    <t>Índice de variación de trámites realizados en las oficialias de registro civil del municipio</t>
  </si>
  <si>
    <t>(Trámites realizados en el registro civil/ trámites realizados en el mes anterior)</t>
  </si>
  <si>
    <t>La población acude al registro civil</t>
  </si>
  <si>
    <t>Atención a la solicitud de trámites ante el registro civil</t>
  </si>
  <si>
    <t>Atención a trámites de Registro civil</t>
  </si>
  <si>
    <t xml:space="preserve">Porcentaje de personas que solicitan algún trámite en la registro civil y son atendidos </t>
  </si>
  <si>
    <t>(Número de personas que solicitan algún trámite /trámites realizado)*100</t>
  </si>
  <si>
    <t>Se atienden las solicitudes de trámites</t>
  </si>
  <si>
    <t>Tasa de variación del porcentaje de realización de sesiones de comisiones del mes con relación al porcentaje del mes anterior</t>
  </si>
  <si>
    <t>((Porcentaje de sesiones de comision realizadas en el mes/porcentaje de sesiones de comisiones realizadas en el mes anterior)-1)*100</t>
  </si>
  <si>
    <t>La Secretaria General  a través de las salas de regidores realizan las actividades necesarias para la realización de las sesiones de comisiones del Ayuntamiento</t>
  </si>
  <si>
    <t>Contribuir a la buena calificación crediticia del municipio a través de contar con finanzas sanas</t>
  </si>
  <si>
    <t>Calificación de HR RATINGS</t>
  </si>
  <si>
    <t>Calificación otrogada por HR RATINGS</t>
  </si>
  <si>
    <t>Calificación HR RATINGS</t>
  </si>
  <si>
    <t>El Municipio de Puerto Vallarta cuenta con finanzas sanas</t>
  </si>
  <si>
    <t>Porcentaje de cuentas publicas entregadas</t>
  </si>
  <si>
    <t>Porcentaje de las cuentas públicas entregadas en relación a las cuentas públicas que se deben de entregar al año</t>
  </si>
  <si>
    <t>(Cuentas públicas presentadas/ cuentas públicas con obligación de presentar en el año)+100</t>
  </si>
  <si>
    <t>Cuentas públicas</t>
  </si>
  <si>
    <t>Se presentan  las cuentas públicas</t>
  </si>
  <si>
    <t>Proceso de  la Cuenta Pública terminada</t>
  </si>
  <si>
    <t>Promedio de actividades para la elaboración de la cuenta pública</t>
  </si>
  <si>
    <t>Promedio de las actividades realizadas por la jefatura de contabilidad para realizar el proceso de la cuenta pública</t>
  </si>
  <si>
    <t>(Actividad 2.1+actividad 2.2+ actividad 2.3 + actividad 2.4)/4</t>
  </si>
  <si>
    <t>Cuenta pública</t>
  </si>
  <si>
    <t>Se realizán los procesos de Cuentas Públicas</t>
  </si>
  <si>
    <t>Realización de conciliaciones bancarias</t>
  </si>
  <si>
    <t>Porcentaje de conciliaciones bancarias realizadas</t>
  </si>
  <si>
    <t>Porcentaje de conciliaciones bancarias realizadas con relación a las conciliciones bancarias con las condiciones mínimas para realizarse</t>
  </si>
  <si>
    <t>(Conciliaciones bancarias realizadas/conciliaciones bancarias con las condiciones mínimas para realizarse)*100</t>
  </si>
  <si>
    <t>Conciliación bancaria</t>
  </si>
  <si>
    <t>Se dan los mínimos necesarios para realizar la conciliación bancaria</t>
  </si>
  <si>
    <t>Realización de captura de las pólizas de ingresos en el sistema de contabilidad</t>
  </si>
  <si>
    <t>Porcentaje de pólizas capturadas</t>
  </si>
  <si>
    <t>Porcentaje de captura de las pólizas de ingresos en relación con las pólizas entregadas</t>
  </si>
  <si>
    <t>(Pólizas de ingresos capturadas/pólizas de ingresos recibidas)*100</t>
  </si>
  <si>
    <t>Póliza capturada en el sistema</t>
  </si>
  <si>
    <t>Se capturan las pólizas de ingresos en tiempo y forma en el sistema de contabilidad</t>
  </si>
  <si>
    <t>Realización de captura de las pólizas de comprobación en el sistema de contabilidad</t>
  </si>
  <si>
    <t>Porcentaje de captura de las pólizas de comprobación  en relación con las pólizas entregadas</t>
  </si>
  <si>
    <t>(Pólizas de comprobación capturadas/pólizas de comprobaciones recibidas)*100</t>
  </si>
  <si>
    <t>Se capturan las pólizas de comprobaciones en tiempo y forma en el sistema de contabilidad</t>
  </si>
  <si>
    <t>Porcentaje de expedientes de poólizas digitalizados</t>
  </si>
  <si>
    <t>Porcentaje de expediente de pólizas digitalizados en relación con los expedientes  de pólizas listos para escanear</t>
  </si>
  <si>
    <t>(Expedientes de póliza digitalizados/expedientes de póliza listos para digitalizar)*100</t>
  </si>
  <si>
    <t xml:space="preserve">Póliza digitalizada </t>
  </si>
  <si>
    <t xml:space="preserve">Se digitalizan las  pólizas de comprobaciones en tiempo y forma </t>
  </si>
  <si>
    <t>Requicisiones validadas</t>
  </si>
  <si>
    <t xml:space="preserve">Tasa de atención a requisiciones </t>
  </si>
  <si>
    <t>Tasa de variación de requisisiones validadas del mes en relación a las requisiciones validadas del mes pasado</t>
  </si>
  <si>
    <t>Contribuir a las finanzas sanas del municipio mediante el ejercicio ordenado del gasto</t>
  </si>
  <si>
    <t>Tasa de balance financiero</t>
  </si>
  <si>
    <t>Tasa de variación de l balance financiero del año actual con relación al año anterior</t>
  </si>
  <si>
    <t>((Porcentaje de balance financiero/ porcentaje de balance financiero del año anterior)-1)*100</t>
  </si>
  <si>
    <t>El Municipio de Puerto Vallarta tiene egresos ordenados</t>
  </si>
  <si>
    <t>Balance financiero</t>
  </si>
  <si>
    <t>Razón entre el gasto efectuado con relación al los ingresos obtenidos</t>
  </si>
  <si>
    <t>(Gasto ejercido en el año/ingresos obtenidos en el año)</t>
  </si>
  <si>
    <t>Cuenta Pública Anual</t>
  </si>
  <si>
    <t>Cuenta pública anual</t>
  </si>
  <si>
    <t>El municipio tiene finanzas sanas</t>
  </si>
  <si>
    <t>El municipio ejerce lo presupuestado con relación a sus ingresos</t>
  </si>
  <si>
    <t>(( Porcentaje requisiciones validadas del mes/ porcentaje de requisiciones validadas del mes anterior)-1)*100</t>
  </si>
  <si>
    <t>Tasa de variación</t>
  </si>
  <si>
    <t>Sistema empress</t>
  </si>
  <si>
    <t>Las requisiciones son validadas en control presupuestal</t>
  </si>
  <si>
    <t>Validación presupuestal de las requisiciones de almacenes y compra de bienes o servicios</t>
  </si>
  <si>
    <t>Porcentaje de requisiciones atendidas</t>
  </si>
  <si>
    <t>Porcentaje de validación de requisiciones realizadas con relación a las requisiciones presentadas</t>
  </si>
  <si>
    <t>(Requisiciones validadas/requisiciones persentada)*100</t>
  </si>
  <si>
    <t>Las dependencias reciben la validación de sus requerimientos</t>
  </si>
  <si>
    <t>El municipio tienen finanzas sanas</t>
  </si>
  <si>
    <t>Tasa de variación de  porcentaje de trámites de solicitud de cheque efectuados en relación al porcentaje de trámites de cheques efectuados el mes pasado</t>
  </si>
  <si>
    <t>Cheques o transferencias bancarias realizadas</t>
  </si>
  <si>
    <t>Realización de  trámites de solicitud de cheques</t>
  </si>
  <si>
    <t>Entrega de la póliza de cheque a contabilidad</t>
  </si>
  <si>
    <t>Tasa de trámites efectuados</t>
  </si>
  <si>
    <t>Porcentaje de trámites efectuados</t>
  </si>
  <si>
    <t>Porcentaje de pólizas entregadas</t>
  </si>
  <si>
    <t>Porcentaje de trámites de solicitud de cheque efectuados con relación a los trámites solicitados</t>
  </si>
  <si>
    <t>Porcentaje de pólizas entregadas con relación a las pólizas de cheques pagadas</t>
  </si>
  <si>
    <t>((Porcentaje de trámites de solicitud de cheques realizado/ porcentaje de solicitud de cheques tramitados el mes pasado)-1)*100</t>
  </si>
  <si>
    <t>Los trámites son efectuados por el departamento de Egresos</t>
  </si>
  <si>
    <t>(Trámites de solicitud de cheques efectuados/trámites de solicitud de cheques solicitados)*100</t>
  </si>
  <si>
    <t>Trámite de solicitud y póliza de cheque realizado</t>
  </si>
  <si>
    <t>Existe la suficiencia presupuestal para generar los pagos</t>
  </si>
  <si>
    <t>(Número de polizas de cheques entregada/número de cheques pagados)*100</t>
  </si>
  <si>
    <t>Póliza de cheque</t>
  </si>
  <si>
    <t>Los trámites son hechos correctamente</t>
  </si>
  <si>
    <t>Tasa de variación del balance financiero del año actual con relación al año anterior</t>
  </si>
  <si>
    <t>Tasa de recaudación</t>
  </si>
  <si>
    <t>((Recaudación anual/recaudación anual del año anterior)-1)*100</t>
  </si>
  <si>
    <t>Reporte de ingresos</t>
  </si>
  <si>
    <t>La tasa de recaudación aumenta</t>
  </si>
  <si>
    <t>Porcentaje de recaudación</t>
  </si>
  <si>
    <t>Porcentaje del monto de ingresos propios con relación al estimado</t>
  </si>
  <si>
    <t>El municipio obtiene recursos propios</t>
  </si>
  <si>
    <t>Porcentaje de recaudado</t>
  </si>
  <si>
    <t>Porcentaje de recaudado en el mes con relación a la proyección de recaudacion realizada por la jefatura de ingresos</t>
  </si>
  <si>
    <t>(Total de recaudación en el mes/la recaudación proyectada)*100</t>
  </si>
  <si>
    <t>Libro de la ASEJ, reporte de ingresos mensual</t>
  </si>
  <si>
    <t>Se cumple con la proyección de recaudación</t>
  </si>
  <si>
    <t>Atención a ciudadanos en ventanilla</t>
  </si>
  <si>
    <t>Tasa de personas atendidas</t>
  </si>
  <si>
    <t>Tasa de variación de personas atendidas en cajas con relación al mes inmediato superior</t>
  </si>
  <si>
    <t>((Número de personas atendidas en cajas/número de personas atendidas en caja el mes anterior)-1)*100</t>
  </si>
  <si>
    <t>Recibos de pago</t>
  </si>
  <si>
    <t>Los contribuyentes asisten a las cajas de la Tesorería a pagar sus contribuciones</t>
  </si>
  <si>
    <t xml:space="preserve">Verificación de boletos en eventos </t>
  </si>
  <si>
    <t>Porcentaje de eventos atendidos por ingresos en relación con los eventos programados</t>
  </si>
  <si>
    <t>(Eventos atendidos/eventos programados)*100</t>
  </si>
  <si>
    <t xml:space="preserve">La jefatura de ingresos atiende a los eventos realizados </t>
  </si>
  <si>
    <t>Oficio de Solicitud</t>
  </si>
  <si>
    <t>JEFATURA DE FISCALIZACIÓN</t>
  </si>
  <si>
    <t>Tasa de recaudación en relación con el año anterior</t>
  </si>
  <si>
    <t>Trámite por transmisión patrimonial realizado</t>
  </si>
  <si>
    <t>Tasa de trámites realizados</t>
  </si>
  <si>
    <t>Tasa de variación de trámites de  transmisión patrimonial</t>
  </si>
  <si>
    <t>((Número de trámites de transmisión patrimonial realizados  / número de trámites de  transmisión patrimonial del mes anterior)-1)*100</t>
  </si>
  <si>
    <t>Reporte de adeudos</t>
  </si>
  <si>
    <t>Los contribuyentes pagan sus adeudos con el municipio</t>
  </si>
  <si>
    <t>Realización de trámites de transmisión patrimonial</t>
  </si>
  <si>
    <t>Porcentaje de trámites de trasmisión patrimonial</t>
  </si>
  <si>
    <t>Porcentaje de trámites de transmisión patrimonial realizados con relación a los trámites solicitados</t>
  </si>
  <si>
    <t>Expedientes de transmisiones pagadas</t>
  </si>
  <si>
    <t>Los trámites de transmisión patrimonial son atendidos</t>
  </si>
  <si>
    <t>(Número de tramites de transmisión patrimonial realizados/número de trámites de transmisión solicitados)*100</t>
  </si>
  <si>
    <t>Pago de morosos de 3% de hospedaje y zona federal</t>
  </si>
  <si>
    <t>Porcentaje de morosos en 3% de hospedaje y zona federal que pagaron</t>
  </si>
  <si>
    <t>Porcentaje de morosos que pagaron con relación a los requerimientos entregados</t>
  </si>
  <si>
    <t>(Pagos recibidos/requerimientos realizados)*100</t>
  </si>
  <si>
    <t>Requerimientos y recibos de pago</t>
  </si>
  <si>
    <t>Los contribuyentes  morosos pagan sus adeudos</t>
  </si>
  <si>
    <t>Entrega de requerimientos de adeudo en zona federal, 3% de hospedaje</t>
  </si>
  <si>
    <t>Porcentaje de pago de adeudos</t>
  </si>
  <si>
    <t xml:space="preserve">Porcentaje de pagos de contribuyentes con adeudo en zona federal, 3% de hospedaje </t>
  </si>
  <si>
    <t>(Número de contribuyentes que pagan sus adeudos relacionados con zona federal, 3% de hospedaje / requerimientos realizados)*100</t>
  </si>
  <si>
    <t xml:space="preserve">Requerimientos </t>
  </si>
  <si>
    <t>Los contribuyentes pagan sus adeudos</t>
  </si>
  <si>
    <t>JEFATURA DE PROVEEDURÍA</t>
  </si>
  <si>
    <t>Compras realizadas</t>
  </si>
  <si>
    <t>Tasa de compras realizadas</t>
  </si>
  <si>
    <t>Tasa de variación del promedio de  compra efectuados con relación a los trámites de compra efectuados con el mes anterior</t>
  </si>
  <si>
    <t>((Porcentaje de trámites de compra realizados/ porcentaje de trámites realizados el mes anterior)-1)*100</t>
  </si>
  <si>
    <t>Porcentaje de trámites realizados para compra</t>
  </si>
  <si>
    <t>Los trámites de compra son realizados</t>
  </si>
  <si>
    <t>Atención a trámites de compra menor a 1000 UMAS</t>
  </si>
  <si>
    <t>Porcentaje de trámite de compra efectuados</t>
  </si>
  <si>
    <t>Porcentaje de trámites de compra efectuados con relación a los tramites de compra solicitados</t>
  </si>
  <si>
    <t>(Número de trámites de compra efectuados/ número de trámites de compra solicitados)*100</t>
  </si>
  <si>
    <t>Trámite de compra</t>
  </si>
  <si>
    <t>Los trámites son ingresados correctamente</t>
  </si>
  <si>
    <t>Porcentaje de convocatorias publicadas</t>
  </si>
  <si>
    <t>Porcentaje de convocatorias efectuadas con relación a los trámites de compra mayor a 1000 umas  solicitados</t>
  </si>
  <si>
    <t>Trámite de compra, convocartoria</t>
  </si>
  <si>
    <t>Elaboración de contratos</t>
  </si>
  <si>
    <t xml:space="preserve">Porcentaje de elaboración de contratos </t>
  </si>
  <si>
    <t>Porcentaje contratos elaborados con relación a trámites de compra</t>
  </si>
  <si>
    <t>(Número de contratos elaborados/número de trámites de compra autorizados</t>
  </si>
  <si>
    <t>Contratos</t>
  </si>
  <si>
    <t>Los trámites son autorizados</t>
  </si>
  <si>
    <t xml:space="preserve">Tasa de deudores </t>
  </si>
  <si>
    <t>Tasa de variación de deudores con relación a predial, seapal, multas de juzgados municipales</t>
  </si>
  <si>
    <t>((Número de morosos con relación al predial, seapal y multas de juzgados municipales del mes /número de morosos con relación al predial, seapal y multas de juzgados municipales del mes anterior)-1)*100</t>
  </si>
  <si>
    <t>Porcentaje de contribuyentes visitados que pagan su adeudo</t>
  </si>
  <si>
    <t>Porcentaje de contribuyentes que pagan sus adeudos despues de ser requeridos</t>
  </si>
  <si>
    <t>(Contribuyentes que pagan sus adeudos/contribuyentes visitados)*100</t>
  </si>
  <si>
    <t>Requerimientos, recibo de pago</t>
  </si>
  <si>
    <t>Los contribuyentes asisten a pagar sus adeudos</t>
  </si>
  <si>
    <t>Porcentaje de estímulos ofrecidos</t>
  </si>
  <si>
    <t>Porcentaje de contribuyentes que se acerca a laTesorería para obtener estimulos fiscales para saldar sus adeudos con el Ayuntamiento</t>
  </si>
  <si>
    <t>(Número de ciudadanos que se presentan para solicitar estímulos / estímulos otorgados)*100</t>
  </si>
  <si>
    <t>Solicitud, convenio</t>
  </si>
  <si>
    <t>Los contribuyentes se acercan para solicitar estímulos fiscales</t>
  </si>
  <si>
    <t>Tasa de variación de ingresos por impuesto predial</t>
  </si>
  <si>
    <t>Tasa de variación de ingresos por impuesto predial con relación al ingreso recaudado por impuesto predial del año anterior</t>
  </si>
  <si>
    <t>((Total de la recaudación por impuesto predial/total de lo recaudado por impuesto predial del año pasado)-1)*100</t>
  </si>
  <si>
    <t>Informe de recaudación por impuesto predial</t>
  </si>
  <si>
    <t>Los contribuyentes efectuan el pago del impuesto predial</t>
  </si>
  <si>
    <t>El Municipio de Puerto Vallarta obtiene datos verídicos  para estar en posibilidad de contar con un padrón catastral actualizado</t>
  </si>
  <si>
    <t>Tasa de variación de actualizaciones al padrón catastral con relación al año anterior</t>
  </si>
  <si>
    <t>Tasa de variación de actualizaciones en el padrón catastral</t>
  </si>
  <si>
    <t>((Número de actualizaciones y apertura al padrón catastral/ número de actualizaciones y apertura al padrón)-1)*100</t>
  </si>
  <si>
    <t>Padrón catastral</t>
  </si>
  <si>
    <t>Tasa de variacion del porcentaje de verificaciones realizadas</t>
  </si>
  <si>
    <t>Tasa de variación del porcentaje de verificaciones realizadas en el mes actual con relación al porcentaje de verificaciones realizadas el mes anterior</t>
  </si>
  <si>
    <t>((Porcentaje de verificaciones realizadas/porcentaje de verificaciones realizadas el mes anterior)-1)*100</t>
  </si>
  <si>
    <t>La meta mensual de verificaciones se cumple</t>
  </si>
  <si>
    <t>Porcentaje de verificaciones de campo realizadas</t>
  </si>
  <si>
    <t>Porcentaje de verificaciones realizadas en relación con las verificaciones solicitadas</t>
  </si>
  <si>
    <t>(Verificaciones relizadas/verificaciones solicitadas)*100</t>
  </si>
  <si>
    <t>Bitácora, formato de datos técnicos</t>
  </si>
  <si>
    <t>Los verificadores salen a campo</t>
  </si>
  <si>
    <t>Se realizan actualizaciones y aperturas en el padrón catastral</t>
  </si>
  <si>
    <t>Tasa de varificacion del avalúo del porcentaje de verificaciones realizadas</t>
  </si>
  <si>
    <t>Tasa de variación del porcentaje de verificaciones de evalúos realizadas en el mes actual con relación al porcentaje de verificaciones de evalúos realizadas el mes anterior</t>
  </si>
  <si>
    <t>((Porcentaje de verificaciones de evalúos realizadas/porcentaje de verificaciones de evalúos realizadas el mes anterior)-1)*100</t>
  </si>
  <si>
    <t>(Verificaciones realizadas/verificaciones solicitadas)*100</t>
  </si>
  <si>
    <t>Bitácora</t>
  </si>
  <si>
    <t>El verificador de avalúos realiza la verificación de los avalúos técnicos</t>
  </si>
  <si>
    <t>Contribuir al combate a la corrupción mediante la implementación del OIC</t>
  </si>
  <si>
    <t>Ranking de implementación de el estudio sobre órganos internos de control de la administración municipal en el estado de Jalisco</t>
  </si>
  <si>
    <t>Con base en el análisis documental de la ASEJ se obtiene un en índice, se clasifican en tres categorías: óptimas puntaje superior a 80, medio mayor a 50 menor a 80 y deficiente menor a 50</t>
  </si>
  <si>
    <t>Verificación de avalúo técnico</t>
  </si>
  <si>
    <t>Porcentaje de verificaciones de avalúo técnico realizadas</t>
  </si>
  <si>
    <t>Porcentaje de verificaciones de avalúo técnico realizadas en relación con las verificaciones de avalúo técnico solicitadas</t>
  </si>
  <si>
    <t>Posición en ranking</t>
  </si>
  <si>
    <t>Óptimo</t>
  </si>
  <si>
    <t>Estudio sobre órganos internos  de control de la administración municipal en el estado de Jalisco de la ASEJ</t>
  </si>
  <si>
    <t>Porcentaje de pliegos de observaciones solventados</t>
  </si>
  <si>
    <t>Porcentaje de pliegos de observaciones solventados con relación a los pliegos de observaciones recibidos</t>
  </si>
  <si>
    <t>Pliegos de observaciones solventado/pliegos de observaciones recibidos)</t>
  </si>
  <si>
    <t>Pliego de observaciones, pliego de respuesta</t>
  </si>
  <si>
    <t>Las dependencias realizan las acciones necesarias para solventar las observaciones</t>
  </si>
  <si>
    <t>Auditorías financieras y de proyectos de obra públicas atendidas</t>
  </si>
  <si>
    <t>Tasa de atención a auditorias</t>
  </si>
  <si>
    <t>Tasa de variación de atención a pliegos de auditorias con relación al mes anterior</t>
  </si>
  <si>
    <t>((Porcentaje de pliegos de auditoría atendidos/porcentaje de pliegos de auditoría atendidos del mes pasado)-1)*100</t>
  </si>
  <si>
    <t xml:space="preserve">Porcentaje de pliegos atendidos </t>
  </si>
  <si>
    <t>Los pliegos de auditoria son atendidos</t>
  </si>
  <si>
    <t xml:space="preserve">Atención a pliegos auditorías </t>
  </si>
  <si>
    <t>Porcentaje de pliegos de auditoría  atendidos</t>
  </si>
  <si>
    <t>Porcentaje de pliegos de auditoría atendidos con relación a los pliegos de auditoría recibidos</t>
  </si>
  <si>
    <t>(Número de pliegos de auditoría  atendidos/número de pliegos de auditoría  recibidos)*100</t>
  </si>
  <si>
    <t>Pliegos de observaciones, requerimientos</t>
  </si>
  <si>
    <t>Las auditorías  generan pliego de observaciones</t>
  </si>
  <si>
    <t>Atención a arqueo de fondo fijo</t>
  </si>
  <si>
    <t>Porcentaje de arqueo de fondo fijos realizados</t>
  </si>
  <si>
    <t>Porcentaje de arqueo de fondos fijos realizados con arqueos de fondo fijo programados</t>
  </si>
  <si>
    <t>(Arqueos de fondo fijo realizados/ arqueos de fondo fijo programados)*100</t>
  </si>
  <si>
    <t>Formato de arqueo de fondo fijo</t>
  </si>
  <si>
    <t>Las dependencias tiene autorizados fondos fijos y exista registro de gastos del fondo</t>
  </si>
  <si>
    <t>Atención a solicitudes de cheque</t>
  </si>
  <si>
    <t>Porcentaje de solicitudes de cheque atendidas</t>
  </si>
  <si>
    <t>Porcentaje de solicitudes de cheques atendidas con relación a las solicitudes de cheque recibidas</t>
  </si>
  <si>
    <t>(Solicitudes de cheque atendidas/solicitudes de cheque recibidas)*100</t>
  </si>
  <si>
    <t>Solicitud de cheque</t>
  </si>
  <si>
    <t>Las solicitudes de cheque son presentadas por las áreas</t>
  </si>
  <si>
    <t>Procedimientos de responsabilidades atendidas</t>
  </si>
  <si>
    <t xml:space="preserve">Promedio de las actividades de responsabilidades </t>
  </si>
  <si>
    <t>Promedio de los porcentajes de atención a los procedimientos de responsabilidades atendidos</t>
  </si>
  <si>
    <t>(Porcentaje de atención a quejas y denuncias + porcentaje de atención a procedimientos instaurados + porcentaje de elaboración de resoluciones)/3</t>
  </si>
  <si>
    <t xml:space="preserve">Promedio </t>
  </si>
  <si>
    <t>Porcentaje de las actividades</t>
  </si>
  <si>
    <t>Se cumplen con los supuestos de las actividades</t>
  </si>
  <si>
    <t>Atención a quejas y denuncias</t>
  </si>
  <si>
    <t>Porcentaje de quejas y denuncias atendidas</t>
  </si>
  <si>
    <t>Porcentaje de quejas y denuncias atendidas con relación a las quejas y denuncias presentadas</t>
  </si>
  <si>
    <t>(Número de quejas y denuncias atendidas/ quejas y denuncias recibidas)*100</t>
  </si>
  <si>
    <t>Queja o denuncia por escrito</t>
  </si>
  <si>
    <t>Los ciudadanos presentan denuncias o quejas</t>
  </si>
  <si>
    <t>Atención a procedimientos instaurados</t>
  </si>
  <si>
    <t>Porcentaje de atención a procedimientos instaurados</t>
  </si>
  <si>
    <t>Porcentaje de atención a procedimientos instaurados con relación con los acuerdos de inicio presentados</t>
  </si>
  <si>
    <t>(Número de procedimientos instaurados/número de acuerdos de inicio presentados)*100</t>
  </si>
  <si>
    <t>Acuerdo de inicio</t>
  </si>
  <si>
    <t>Los requisitos mínimos para abrir procedimientos sean cumplidos</t>
  </si>
  <si>
    <t xml:space="preserve">Elaboración de resoluciones </t>
  </si>
  <si>
    <t>Porcentaje de resoluciones emitidos</t>
  </si>
  <si>
    <t>Porcentaje de resoluciones emitidas en relación a expedientes con las condiciones mínimas para elaborarla</t>
  </si>
  <si>
    <t>(Número de resoluciones emitidas/expedientes con las condiciones mínimas para la elaboración de resoluciones )*100</t>
  </si>
  <si>
    <t>Resoluciones</t>
  </si>
  <si>
    <t>Los expedientes cuentan con las condiciones mínimas para emitir la resolución</t>
  </si>
  <si>
    <t>Contribuir a la Participación Ciudadana mediante la conformación de juntas vecinales en las colonias del Municipio de Puerto Vallarta, Jalisco.</t>
  </si>
  <si>
    <t>Porcentaje de ciudadanos que participaron en el cambio de comités de junta vecinales</t>
  </si>
  <si>
    <t>Porcentaje de ciudadanos que participaron en la conformación de comités de juntas vecinales con relación a los ciudadanos del municipio</t>
  </si>
  <si>
    <t>Porcentaje  de juntas  vecinales conformadas y vigentes</t>
  </si>
  <si>
    <t>Porcentaje de juntas vecinales conformadas y vigentes con relación con las colonias de la ciudad</t>
  </si>
  <si>
    <t>(Número de ciudadanos que participan/número de habitantes en el municipio)*100</t>
  </si>
  <si>
    <t>Los habitantes de Puerto Vallarta, Jalisco; constan con instrumentos de participación ciudadana</t>
  </si>
  <si>
    <t>( Juntas vecinales conformadas y vigentes/colonias )*100</t>
  </si>
  <si>
    <t xml:space="preserve">Actas </t>
  </si>
  <si>
    <t>La ciudad cuenta con colonias con juntas vecinales vigentes</t>
  </si>
  <si>
    <t>Tasa de peticiones atendidas</t>
  </si>
  <si>
    <t>Tasa de variación del porcentaje de atención a las peticiones ciudadanas con relación al mes anterior</t>
  </si>
  <si>
    <t>((Porcentaje de peticiones atendidas del mes/porcentaje de peticiones atendidas el mes anterior)-1)*100</t>
  </si>
  <si>
    <t>Se atiende las peticiones ciudadanas</t>
  </si>
  <si>
    <t>Porcentaje de peticiones ciudadanas atendidas</t>
  </si>
  <si>
    <t>Porcentaje de peticiones ciudadanas atendidas por los coordinadores de sector con relación a las peticiones solicitados por la ciudadanía</t>
  </si>
  <si>
    <t>(Peticiones atendidas/peticiones solicitadas)*100</t>
  </si>
  <si>
    <t>Peticiones ciudadanas</t>
  </si>
  <si>
    <t>El coordinador entrega a la Dirección de Desarrollo Social las peticiones de los ciudadanos</t>
  </si>
  <si>
    <t>Porcentaje de peticiones ciudadanas atendidas por los coordinadores de sector con relación a las peticiones solicitados por la ciudadania</t>
  </si>
  <si>
    <t>Juntas vecinales renovadas</t>
  </si>
  <si>
    <t>Tasa de juntas vecinales renovadas</t>
  </si>
  <si>
    <t>Tasa de variación de porcentaje de renovación de comités de juntas vecinales realizada</t>
  </si>
  <si>
    <t>((Porcentajes de cambios de comité de junta vecinal del mes/porcentaje de cambios de comité de junta vecinal del mes pasado)-1)*100</t>
  </si>
  <si>
    <t>Porcentaje de cambios de comité de junta vecinal</t>
  </si>
  <si>
    <t>Se realizan cambios de comité de junta vecinal</t>
  </si>
  <si>
    <t>Realización de cambios de comité de junta vecinal</t>
  </si>
  <si>
    <t>Porcentaje de realización de cambio de comité de junta vecinal</t>
  </si>
  <si>
    <t>Porcentaje de realización de cambio de comité de junta vecinal con relación a los cambios de comité de junta vecinal programada</t>
  </si>
  <si>
    <t>(Número de  cambios de comité de junta vecinal realizada/número de cambios de junta vecinales programadas)*100</t>
  </si>
  <si>
    <t xml:space="preserve">Convocatoria y acta </t>
  </si>
  <si>
    <t>Se realizan las actividades que permitan realizar las reuniones vecinales para el cambio de comité</t>
  </si>
  <si>
    <t>Carencia por acceso a calidad y espacios de vivienda</t>
  </si>
  <si>
    <t>Porcentaje de la población con carencia por acceso a la calidad y espacios de vivienda</t>
  </si>
  <si>
    <t>Índice del informe anual sobre la situación de pobreza y rezago social de la Secretaría de Bienestar del Gobierno Federal</t>
  </si>
  <si>
    <t>Las acciones del programa Casa Digna reducen el índice de carencia  por el acceso a calidad y espacios de vivienda</t>
  </si>
  <si>
    <t>Contribuir a reducir la carencia por acceso de calidad y espacios de vivienda mediante el otorgamiento de materiales de construcción con el programa de Casa Digna</t>
  </si>
  <si>
    <t>Los hogares de Puerto Vallarta son beneficiados por el programa Casa Digna</t>
  </si>
  <si>
    <t>Porcentaje de hogares beneficiados totales</t>
  </si>
  <si>
    <t>(Número de hogares beneneficiados totales/ número de hogares particulares habitadas en el municipio según datos del INEGI)*100</t>
  </si>
  <si>
    <t>Padrón de beneficiados, censo inegi 2010</t>
  </si>
  <si>
    <t>Los ciudadanos se inscriben en el programa y cumple con los requisitos</t>
  </si>
  <si>
    <t>Hogares beneficiados</t>
  </si>
  <si>
    <t xml:space="preserve">Porcentaje de hogares beneficiados </t>
  </si>
  <si>
    <t>Porcentaje de hogares beneficiados con relación a los hogares programados para entrega</t>
  </si>
  <si>
    <t>(Hogares beneficiados/hogares programados)*100</t>
  </si>
  <si>
    <t>Padrón de beneficiados</t>
  </si>
  <si>
    <t>Los ciudadanos acuden por su material y este se encuentre disponible</t>
  </si>
  <si>
    <t>Realización de entregas</t>
  </si>
  <si>
    <t xml:space="preserve">Porcentaje de entregas realizadas </t>
  </si>
  <si>
    <t>Porcentaje de enregas realizadas con relación a entregas realizadas</t>
  </si>
  <si>
    <t>(Número de entregas realizadas/número de entregas programadas)*100</t>
  </si>
  <si>
    <t>Convocatoria, evidencias y registro de beneficiarios</t>
  </si>
  <si>
    <t>Se tienen las condiciones mínimas necesarias para realizar el evento</t>
  </si>
  <si>
    <t>Contribuir al bienestar de hombres y mujeres que buscan empleos mejor remununerados mediante la capacitación para el fortalecimiento de capacidades, conocimientos y habilidades para facilitar su ingreso al mundo laboral o desarrollar una actividad económica por su cuenta</t>
  </si>
  <si>
    <t>Población vulnerable por ingresos</t>
  </si>
  <si>
    <t>Población vulnerable por ingresos del coneval</t>
  </si>
  <si>
    <t>((Total de población vulnerable por ingresos)*100)/Total de la población)</t>
  </si>
  <si>
    <t>Informe anual sobre la situación de pobreza y rezago social de CONEVAL</t>
  </si>
  <si>
    <t>Los cursos de certificación</t>
  </si>
  <si>
    <t>Porcentaje de habitantes certificados</t>
  </si>
  <si>
    <t>Porcentaje de habitantes de Puerto Vallarta certificados con relación a los habitantes que se inscribieron a los cursos de capacitación</t>
  </si>
  <si>
    <t>(Certificados entregados/alumnos inscritos)*100</t>
  </si>
  <si>
    <t>Certificados de la IDEFT, lista de asistencia</t>
  </si>
  <si>
    <t>Los alumnos concluyen sus estudios</t>
  </si>
  <si>
    <t>Contribuir al bienestar de hombres y mujeres que buscan empleos mejor remununerados mediante la capacitación para el fortalecimiento de capacidades, conocimientos y habilidades para facilitar su ingreso al mundo laboral o desarrollar una actividad económica</t>
  </si>
  <si>
    <t>Cursos de capacitación certificados realizados</t>
  </si>
  <si>
    <t>Entrega de certificados de terminales</t>
  </si>
  <si>
    <t>Promedio de realización de las actividades</t>
  </si>
  <si>
    <t>Promedio del porcentaje de cursos realizados y alumnos certificados</t>
  </si>
  <si>
    <t>(Porcentaje de cursos realizados+porcentaje de alumnos que terminaron su curso y recibieron su Certificado)/2</t>
  </si>
  <si>
    <t>Trimestral</t>
  </si>
  <si>
    <t>Se cumplen con las metas de las actividades</t>
  </si>
  <si>
    <t>Porcentaje de cursos realizados</t>
  </si>
  <si>
    <t>Porcentaje de cursos realizados con relación con los cursos programados</t>
  </si>
  <si>
    <t>(Cursos realizados/cursos programados)*100</t>
  </si>
  <si>
    <t>Se registran los alumnos a los cursos</t>
  </si>
  <si>
    <t>Porcentaje de alumnos que terminaron su curso y recibieron su Certificado</t>
  </si>
  <si>
    <t>Porcentaje de alumnos que terminaron su curso y recibieron su certificado con relación a los alumnos inscritos a cursos</t>
  </si>
  <si>
    <t>Índice de ciudades sostenible CITIBANAMEX</t>
  </si>
  <si>
    <t>Porcentaje de zapatos y uniformes entregados</t>
  </si>
  <si>
    <t>Porcentaje de zapatos y uniformes entregados con relación a estudiantes de educación básica inscritos en el programa</t>
  </si>
  <si>
    <t>(Paquetes entregados/alumnos inscritos en el programa)*100</t>
  </si>
  <si>
    <t>Listados de beneficiados y actas de entrega</t>
  </si>
  <si>
    <t>Que los padres de familia o tutores de los alumnos inscritos asistan a recoger los paquetes</t>
  </si>
  <si>
    <t>Porcentaje de cumplimiento de las actividades que permiten la entrega de uniformes  y zapatos</t>
  </si>
  <si>
    <t>Porcentaje de actividades que permiten la entrega de uniformes y zapatos con relación a las actividades programadas</t>
  </si>
  <si>
    <t>(Actividades realizadas/actividades programadas)*100</t>
  </si>
  <si>
    <t>Calendario anual de actividades del programa, listados de beneficiados, actas de comités y evidencias, actas de entrega</t>
  </si>
  <si>
    <t>Que se cumplan con las condiciones mínimas necesarias para realizar el programa</t>
  </si>
  <si>
    <t>Mochilas y útiles entregados</t>
  </si>
  <si>
    <t>Porcentaje de mochilas y útiles entregados</t>
  </si>
  <si>
    <t>Porcentaje de mochilas y útiles entregados con relación a estudiantes de educación básica inscritos en el programa</t>
  </si>
  <si>
    <t>Porcentaje de cumplimiento de las actividades que permiten la entrega de mochilas y útiles</t>
  </si>
  <si>
    <t>Porcentaje de actividades que permiten la entrega de mochilas y útiles con relación a las actividades programadas</t>
  </si>
  <si>
    <t>(Actividades realizadas/actividades programada)*100</t>
  </si>
  <si>
    <t>Atenciones médicas por parte del seguro de accidentes escolares realizadas</t>
  </si>
  <si>
    <t>Tasa de accidentes atendidos</t>
  </si>
  <si>
    <t>Tasa de variación de las atenciones de accidentes por parte del programa de seguros contra accidentes escolares con relación al mes anterior</t>
  </si>
  <si>
    <t>((Porcentaje de beneficiados atendidos del mes actual/porcentaje de beneficiados del mes anterior)-1)*100</t>
  </si>
  <si>
    <t xml:space="preserve">Atención a reportes de accidentes </t>
  </si>
  <si>
    <t>Porcentaje de atención a reportes de accidentes</t>
  </si>
  <si>
    <t>Porcentaje de beneficiados atendidos con relación a los reportes de accidentes recibido</t>
  </si>
  <si>
    <t>(Beneficiarios atendidos /reportes de accidentes recibidos)*100</t>
  </si>
  <si>
    <t>Formato de atención</t>
  </si>
  <si>
    <t>Los beneficiarios reciben atención por parte del programa de seguros de accidentes escolares</t>
  </si>
  <si>
    <t>Beneficiados del programa atendidos</t>
  </si>
  <si>
    <t>Tasa de atención a beneficiados</t>
  </si>
  <si>
    <t>Porcentaje de beneficiados atendidos en el mes con relación al mes anterior</t>
  </si>
  <si>
    <t>Porcentaje de beneficiarios atendidos</t>
  </si>
  <si>
    <t>Atención a estudiantes en el programa de transporte escolar</t>
  </si>
  <si>
    <t>Porcentaje de estudiantes atendidos</t>
  </si>
  <si>
    <t>Porcentaje de estudiantes atendidos por el progama con relación a los estudiantes empadronados</t>
  </si>
  <si>
    <t>(Sumatoria de estudiantes atendidos en el mes /(estudiantes empadronados)días hábiles en el mes)*100</t>
  </si>
  <si>
    <t>Que se cumplan las condiciones mínimas para dar el servico y los beneficiados vayan a la escuela</t>
  </si>
  <si>
    <t>SUBDIRECCION DE EDUCACIÓN</t>
  </si>
  <si>
    <t>Contribuir a la mejora de la calidad de la educación en Puerto Vallarta mediante el apoyo a las escuelas</t>
  </si>
  <si>
    <t>Índice de educación de calidad</t>
  </si>
  <si>
    <t>Índice de educación de calidad del índice de ciudades sostenibles de CIDE-CITIBANAMEX</t>
  </si>
  <si>
    <t>Esstratégico</t>
  </si>
  <si>
    <t>Se contribuye al índice de cumplimiento del ODS 4 Educación de Calidad de la ONU</t>
  </si>
  <si>
    <t>Las escuelas de educación básica de Puerto Vallarta reciben apoyos por parte del municipio</t>
  </si>
  <si>
    <t>Porcentaje de escuelas apoyadas</t>
  </si>
  <si>
    <t>Porcentaje de escuelas apoyadas con relación al total de escuelas del municipio</t>
  </si>
  <si>
    <t>(Número de escuelas apoyadas/total de escuelas en el municipio)*100</t>
  </si>
  <si>
    <t>Acuses de recibo de apoyo</t>
  </si>
  <si>
    <t>Se cuenta con recursos para apoyar a las escuelas del Municipio</t>
  </si>
  <si>
    <t>Escuelas apoyadas</t>
  </si>
  <si>
    <t>Promedio de apoyos gestionados y entregados</t>
  </si>
  <si>
    <t>Promedio de los porcentajes de las gestiones y entrega de apoyos a las escuelas</t>
  </si>
  <si>
    <t>Porcentaje de gestiones de apoyo a escuelas realizadas con relación a los apoyos solicitados</t>
  </si>
  <si>
    <t>Porcentaje de apoyos entregados con relación a los apoyos solicitados</t>
  </si>
  <si>
    <t>(Porcentaje de gestiones realizadas + porcentaje de apoyos entregados)/2</t>
  </si>
  <si>
    <t>(Gestiones realizadas/apoyos solicitados)*100</t>
  </si>
  <si>
    <t>(Apoyos entregados/apoyos solicitados)*100</t>
  </si>
  <si>
    <t xml:space="preserve">Oficios </t>
  </si>
  <si>
    <t xml:space="preserve">Oficios, acuse de recibo de apoyos </t>
  </si>
  <si>
    <t>Se realizan las actividades para apoyar a las escuelas</t>
  </si>
  <si>
    <t>El personal de la subdirección realiza las gestiones necesarias</t>
  </si>
  <si>
    <t>Que existan las condiciones mínimas para se realicen los apoyos</t>
  </si>
  <si>
    <t xml:space="preserve"> SUBDIRECCIÓN DE PROGRAMAS SOCIALES</t>
  </si>
  <si>
    <t>SUBDIRECCIÓN DE PARTICIPACIÓN CIUDADANA</t>
  </si>
  <si>
    <t>COORDINACIÓN GENERAL DE ASESORES</t>
  </si>
  <si>
    <t xml:space="preserve"> JUZGADOS MUNICIPALES</t>
  </si>
  <si>
    <t>DELEGACIÓN PITILLAL</t>
  </si>
  <si>
    <t>DELEGACIÓN LAS JUNTAS</t>
  </si>
  <si>
    <t>DELEGACIÓN IXTAPA</t>
  </si>
  <si>
    <t>DELEGACIÓN LAS PALMAS</t>
  </si>
  <si>
    <t>AGENCIA TOMATLÁN</t>
  </si>
  <si>
    <t>SUBDIRECCIÓN DE CATASTRO</t>
  </si>
  <si>
    <t>La población vulnerable de Puerto Vallarta cuenta con institutos que los apoyan</t>
  </si>
  <si>
    <t>Formatos/expedientes</t>
  </si>
  <si>
    <t>Eventos y jóvenes atendidos</t>
  </si>
  <si>
    <t>Promedio de los porcentajes de las actividades del IMAJ</t>
  </si>
  <si>
    <t>(Porcentaje de eventos realizados+porcentaje de jovenes que asisten a eventos)/2</t>
  </si>
  <si>
    <t>Evidencia</t>
  </si>
  <si>
    <t>Realización de eventos</t>
  </si>
  <si>
    <t>Porcentaje de eventos realizados por parte del IMAJ con relación a los eventos programados</t>
  </si>
  <si>
    <t>(Eventos realizados/eventos programados)*100</t>
  </si>
  <si>
    <t xml:space="preserve">Lista de asistencia, evidencias, oficio </t>
  </si>
  <si>
    <t>Se cuentan con las condiciones mínimas para realizar los eventos</t>
  </si>
  <si>
    <t>Asistencia de  jóvenes en eventos</t>
  </si>
  <si>
    <t>Porcentaje de jóvenes que asisten a eventos</t>
  </si>
  <si>
    <t>Porcentaje de jovenes asistentes en eventos con relación a cantidad de jóvenes invitados</t>
  </si>
  <si>
    <t>(Jóvenes asistentes a eventos/jóvenes invitados)*100</t>
  </si>
  <si>
    <t>Convocatorias, invitaciones, lista de asistencia, evidencias, boletaje, brasaletes</t>
  </si>
  <si>
    <t>Los jóvenes asisten a los eventos organizados por el IMAJ</t>
  </si>
  <si>
    <t>INSTITUTO MUNICIPAL DE ATENCIÓN A  LA JUVENTUD</t>
  </si>
  <si>
    <t>Ofrecimiento de asesorías psicológicas</t>
  </si>
  <si>
    <t>Porcentaje de asesorías psicológicas</t>
  </si>
  <si>
    <t>Porcentaje de asesorías psicológicas ofrecidas con relación a las asesorías psicológicas solicitadas</t>
  </si>
  <si>
    <t>(Número de asesorías psicológicas realizadas/número de asesorias psicológicas solicitadas)*100</t>
  </si>
  <si>
    <t>Las mujeres se acercan por asesorías psicológicas</t>
  </si>
  <si>
    <t>JUNTA DE RECLUTAMIENTO</t>
  </si>
  <si>
    <t>Inspecciones realizadas por agentes de Protección Civil a giros comerciales</t>
  </si>
  <si>
    <t>Actividades dirigidas a personas con discapacidad</t>
  </si>
  <si>
    <t>Promedio de actividades del COMUDIS</t>
  </si>
  <si>
    <t>Porcentaje de las actividades realizadas en el mes</t>
  </si>
  <si>
    <t>Formato de actividades</t>
  </si>
  <si>
    <t>El Comudis realiza sus actividades</t>
  </si>
  <si>
    <t>Realización de capacitaciones "cultura de la discapacidad"</t>
  </si>
  <si>
    <t>Porcentaje capacitaciones realizadas</t>
  </si>
  <si>
    <t>Porcentaje de capacitaciones realizadas con relación a las capacitaciones programadas</t>
  </si>
  <si>
    <t>(Capacitaciones realizadas/Capacitaciones programadas)*100</t>
  </si>
  <si>
    <t>Lista de asistencia, evidencia y convocatoria</t>
  </si>
  <si>
    <t>Se realizan las capacitaciones programadas de acuerdo con la demanda de éstas</t>
  </si>
  <si>
    <t xml:space="preserve">Entrega de credenciales </t>
  </si>
  <si>
    <t>Porcentaje de  entrega de credenciales para personas con discapacidad</t>
  </si>
  <si>
    <t>Porcentaje de entrega de credenciales para personas con discapacidad con relación a credenciales solicitadas</t>
  </si>
  <si>
    <t>Expediente, acuse de recibido</t>
  </si>
  <si>
    <t>Las personas con discapacidad solicitan su credencial</t>
  </si>
  <si>
    <t>Entrega de tarjetón vehicular para persona con discapacidad motora</t>
  </si>
  <si>
    <t>(Porcentaje capacitaciones realizadas+porcentaje de  entrega de credenciales para personas con discapacidad+porcentaje de  entrega de tarjetón vehicular para personas con discapacidad+porcentaje eventos realizadas)/4</t>
  </si>
  <si>
    <t>(Credenciales entregadas/credenciales solicitadas)*100</t>
  </si>
  <si>
    <t>Porcentaje de  entrega de tarjetón vehicular para personas con discapacidad</t>
  </si>
  <si>
    <t>Porcentaje de entrega de tarjetón vehicular para personas con discapacidad con relación a tarjetón vehicular solicitadas</t>
  </si>
  <si>
    <t>(Tarjetón vehicular entregadas/tarjetón vehicular solicitadas)*100</t>
  </si>
  <si>
    <t>Las personas con discapacidad  motora que cumpla con los requisitos solicita su tarjetón vehicular</t>
  </si>
  <si>
    <t>Realización de eventos dirigidas a las personas con discapacidad</t>
  </si>
  <si>
    <t>Porcentaje eventos realizadas</t>
  </si>
  <si>
    <t>Porcentaje de eventos realizadas con relación a las eventos programadas</t>
  </si>
  <si>
    <t>(Eventos realizadas/eventos programadas)*100</t>
  </si>
  <si>
    <t xml:space="preserve"> Evidencia y convocatoria</t>
  </si>
  <si>
    <t>Contribuir a la mejora de las condiciones de vida de las personas que se encuentran en situación de vulnerabilidad por carencias sociales mediante acciones a través de los Institutos</t>
  </si>
  <si>
    <t>Porcentaje de personas vulnerables por carencias sociales respecto al total de la población</t>
  </si>
  <si>
    <t>(Total de población en situación de vulnerabilidad por carencia social/Total de la población total)*100</t>
  </si>
  <si>
    <t>Promedio de las actividades del COMUSIDA</t>
  </si>
  <si>
    <t>Promedio de las actividades realizadas</t>
  </si>
  <si>
    <t>(Porcentaje de pruebas realizadas+porcentaje de pláticas realizadas)/2</t>
  </si>
  <si>
    <t>Realización de pruebas</t>
  </si>
  <si>
    <t>Porcentaje de pruebas realizadas</t>
  </si>
  <si>
    <t>Porcentaje de pruebas realizadas con relaciona las pruebas programadas</t>
  </si>
  <si>
    <t>(Pruebas realizadas/pruebas programadas)*100</t>
  </si>
  <si>
    <t xml:space="preserve">Impartición de Platicas </t>
  </si>
  <si>
    <t>Porcentaje de pláticas realizadas</t>
  </si>
  <si>
    <t>(Pláticas realizadas/pláticas programadas)*100</t>
  </si>
  <si>
    <t>Promedio de las actividades realizadas en el mes</t>
  </si>
  <si>
    <t>Evidencias</t>
  </si>
  <si>
    <t>Atención a denuncias de maltratato animal</t>
  </si>
  <si>
    <t>Porcentaje a la atención a las denuncias por maltrato animal</t>
  </si>
  <si>
    <t>Porcentaje de denuncias atendidas con relación a las denuncias presentadas</t>
  </si>
  <si>
    <t>( Denuncias presentadas/ denuncias presentadas)*100</t>
  </si>
  <si>
    <t>Formato de reporte</t>
  </si>
  <si>
    <t>Las denuncias por maltrato animal son atendidas</t>
  </si>
  <si>
    <t>Realización de pláticas</t>
  </si>
  <si>
    <t>Porcentaje de pláticas impartidas</t>
  </si>
  <si>
    <t>Porcentaje de pláticas impartidas con relación a pláticas agendadas</t>
  </si>
  <si>
    <t>(Pláticas impartidas/ pláticas programadas)*100</t>
  </si>
  <si>
    <t>Agenda, lista de asistencia y evidencia</t>
  </si>
  <si>
    <t>Las pláticas sobre bienestar animal son impartidas</t>
  </si>
  <si>
    <t>Realización de esterilizaciones</t>
  </si>
  <si>
    <t>Porcentaje de esterilizaciones realizadas</t>
  </si>
  <si>
    <t>Porcentaje de esterilizaciones realizadas con relación a las esterilizaciones solicitadas</t>
  </si>
  <si>
    <t>(Esterilizaciones realizadas/esterilizaciones programadas)*100</t>
  </si>
  <si>
    <t>Formatos de cirugía, lista de espera</t>
  </si>
  <si>
    <t>Se esterilizan animales de compañía</t>
  </si>
  <si>
    <t>Realización de consultas veterinarias</t>
  </si>
  <si>
    <t>Porcentaje de atención de consultas veterinaria</t>
  </si>
  <si>
    <t>Porcentaje de consultas realizadas con relación a las consultas solicitadas</t>
  </si>
  <si>
    <t>(Consultas realizadas/consultas solicitadas)*100</t>
  </si>
  <si>
    <t xml:space="preserve">Se atiende a las consultas veterinarias </t>
  </si>
  <si>
    <t>PORCENTAJE DE TRAMITES REALIZADOS EN RELACIÓN CON TRÁMITES SOLICITADOS</t>
  </si>
  <si>
    <t>EFICIENCIA</t>
  </si>
  <si>
    <t>GESTIÓN</t>
  </si>
  <si>
    <t>(TRÁMITES OTORGADOS/TRÁMITES SOLICITADOS)*100</t>
  </si>
  <si>
    <t>MENSUAL</t>
  </si>
  <si>
    <t xml:space="preserve">LA DIRECCIÓN ENTREGA LICENCIA Y DICTÁMENES </t>
  </si>
  <si>
    <t>SUBDIRECCIÓN DE MEDIO AMBIENTE</t>
  </si>
  <si>
    <t>Porcentajes de tramites realizados en la Subdirección de Medio Ambiente</t>
  </si>
  <si>
    <t>Porcentaje de trámites realizados en la Subdirección de Medio Ambiente con relación a los solicitados</t>
  </si>
  <si>
    <t>(Trámites realizados/trámites solicitados)*100</t>
  </si>
  <si>
    <t xml:space="preserve">Expediente y licencias </t>
  </si>
  <si>
    <t xml:space="preserve">La dirección entrega licencias y dictámenes </t>
  </si>
  <si>
    <t>Contribuir al cuidado del Medio Ambiente mediante acciones específicas para la protección de espacios y especies</t>
  </si>
  <si>
    <t>Conjunto de variables que evalúan las actividades en materia  Medio Ambiente</t>
  </si>
  <si>
    <t>Promedio de variables relativas a acciones en Pro del Medio Ambiente</t>
  </si>
  <si>
    <t>El Municipio de Puerto Vallarta cuenta con un Medio Ambiente sustentable</t>
  </si>
  <si>
    <t>Sostenibilidad Ambiental</t>
  </si>
  <si>
    <t>Ìndice de Ciudades Sostenibles 2018</t>
  </si>
  <si>
    <t>Índice Básico de las Ciudades Prósperas</t>
  </si>
  <si>
    <t>Promedio de actividades para mantener las Playas Certificadas</t>
  </si>
  <si>
    <t>Promedio del porcentaje de cumplimiento de las actividades para mantener las Playas Certificadas</t>
  </si>
  <si>
    <t>(Porcentaje de muestreos realizados+porcentaje de recorridos en playa+porcentaje de conteos y mediciones realizados+porcentaje de recorridos en zona adyacente a la playa)/4</t>
  </si>
  <si>
    <t>Reporte de porcentaje de cumplimiento</t>
  </si>
  <si>
    <t>Se realizan las actividades concernientes al mantenimiento de la certificación de playas libres</t>
  </si>
  <si>
    <t>Muestreo de calidad de agua en playa</t>
  </si>
  <si>
    <t>Porcentaje de muestreos realizados</t>
  </si>
  <si>
    <t>Porcentaje de muestreos realizados con relación con los muestreos programados</t>
  </si>
  <si>
    <t>(Número de muestreo realizados/número de muestreos programados)*100</t>
  </si>
  <si>
    <t>Bitácora de cadena de custodia, resultado de laboratorio</t>
  </si>
  <si>
    <t>Existan las condiciones mínimas para la realización del muestreo</t>
  </si>
  <si>
    <t>Porcentaje de recorridos en playa</t>
  </si>
  <si>
    <t>Porcentaje de recorridos realizados con relación con los recorridos programados</t>
  </si>
  <si>
    <t>(Número de recorridos realizados/número recorridos programados)*100</t>
  </si>
  <si>
    <t>Evidencia, bitácora de inspección de Playas Certificadas</t>
  </si>
  <si>
    <t>Existan las condiciones mínimas para la realización del recorrido</t>
  </si>
  <si>
    <t>Realización de conteo de residuos sólidos  y medición de sedimentos</t>
  </si>
  <si>
    <t>Porcentaje de conteos y mediciones  realizados</t>
  </si>
  <si>
    <t>Porcentaje de conteos realizados con relación con los conteos programados</t>
  </si>
  <si>
    <t>(Número de conteos realizados/número conteos programados)*100</t>
  </si>
  <si>
    <t>Base de datos para el control de limpieza del ecosistema costero, evidencia</t>
  </si>
  <si>
    <t>Existan las condiciones mínimas para la realización del conteo</t>
  </si>
  <si>
    <t>Porcentaje de recorridos en zona adyacente a la playa</t>
  </si>
  <si>
    <t>Evidencia, formato de verificación de fuentes puntuales de contaminación</t>
  </si>
  <si>
    <t>Promedio de actividades encaminadas a la reforestación realizadas</t>
  </si>
  <si>
    <t>Promedio del porcentaje de cumplimiento de las actividades encaminadas a la reforestación</t>
  </si>
  <si>
    <t>(Porcentaje de actividades relativas a reforestación en Áreas públicas realizadas+porcentaje de actividades relativas a la producción y mantenimiento del arbolado en vivero+porcentaje de arbolado entregado a particulares)/3</t>
  </si>
  <si>
    <t>Se realizan las actividades relativas a la reforestación</t>
  </si>
  <si>
    <t xml:space="preserve">Reforestación de áreas públicas </t>
  </si>
  <si>
    <t>Porcentaje de actividades relativas a reforestación en Áreas públicas realizadas</t>
  </si>
  <si>
    <t>Porcentaje de actividades relativas a reforestación en áreas públicas realizadas con relación a las actividades programadas</t>
  </si>
  <si>
    <t>(Número de actividades realizadas/número de actividades programadas)*100</t>
  </si>
  <si>
    <t>Evidencia, oficios</t>
  </si>
  <si>
    <t>Existan las condiciones mínimas y los interesados externos a la subdirección participen para la realización de la actividad relacionada a la reforestación</t>
  </si>
  <si>
    <t>Porcentaje de actividades relativas a la producción y mantenimiento del arbolado en vivero</t>
  </si>
  <si>
    <t>Porcentaje de actividades relativas a la producción y mantenimiento del arbolado en vivero con relación a las actividades programadas</t>
  </si>
  <si>
    <t>Existan las condiciones mínimas para la realización de las actividades relativas a la producción y mantenimiento del arbolado en vivero</t>
  </si>
  <si>
    <t>Porcentaje de arbolado entregado a particulares</t>
  </si>
  <si>
    <t>Porcentaje de arbolado entregado a particulares con relación al arbolado solicitado</t>
  </si>
  <si>
    <t>(Número de arboles entregados a particulares/número de arboles solicitados)+100</t>
  </si>
  <si>
    <t>Bitácora de entrega de árboles</t>
  </si>
  <si>
    <t>Se cuente con suficiente arbolado disponible en vivero</t>
  </si>
  <si>
    <t>Promedio de cumplimientos de las actividades</t>
  </si>
  <si>
    <t>Promedio del porcentaje de cumplimientos de las actividades</t>
  </si>
  <si>
    <t>Efiencia</t>
  </si>
  <si>
    <t>(Porcentaje de actividades relacionadas con las campañas de concientización ambiental+porcentaje de acciones realizadas)/2</t>
  </si>
  <si>
    <t>Se realizan las actividades relativas a la concientización y educación ambiental</t>
  </si>
  <si>
    <t>Porcentaje de actividades relacionadas con las campañas de concientización ambiental</t>
  </si>
  <si>
    <t>Porcentaje de actividades relacionadas con las campañas de concientización ambiental con relación a las actividades programadas</t>
  </si>
  <si>
    <t>(Número de publicaciones actividades relacionadas con las campañas de concientización ambiental  realizadas/número de actividades  programadas)*100</t>
  </si>
  <si>
    <t>(Número de  actividades relacionadas con las educación ambiental  realizadas/número de actividades  programadas)*100</t>
  </si>
  <si>
    <t>Diseños de material visual para las campañas, oficios, evidencia fotográfica</t>
  </si>
  <si>
    <t>Contar con los recursos financieros, materiales y humanos suficientes para realizar las campañas de concientización ambiental</t>
  </si>
  <si>
    <t>Realización de actividades encaminadas a la educación  ambiental</t>
  </si>
  <si>
    <t>Porcentaje de acciones realizadas</t>
  </si>
  <si>
    <t>Porcentaje de acciones encaminadas a la educación ambiental (platicas, ferias, etc) realizadas con relación a las actividades programadas</t>
  </si>
  <si>
    <t xml:space="preserve">Oficios, evidencia, lista de asistencia </t>
  </si>
  <si>
    <t>Contar con los recursos financieros , materiales y humanos suficientes para realizar las actividades de educación ambiental</t>
  </si>
  <si>
    <t>Promedio de las actividades que realiza la Subdirección de Bienestar Animal</t>
  </si>
  <si>
    <t>Bitácora de consulta</t>
  </si>
  <si>
    <t>Se realizan actividades en materia de Medio Ambiente</t>
  </si>
  <si>
    <t>Realización de actividades relacionadas con la preservación de la tortuga marina</t>
  </si>
  <si>
    <t>Atención de reportes de presencia de fauna silvestre en zonas urbanas</t>
  </si>
  <si>
    <t>Realización de actividades relacionadas con la conservación del cocodrilo de rio</t>
  </si>
  <si>
    <t>Acciones relativas a la preservación y conservación de fauna silvestre realizadas</t>
  </si>
  <si>
    <t>(Porcentaje de acciones relacionadas con la preservación de la tortuga marina realizadas+Atención de reportes de presencia de fauna silvestre en zonas urbanas+porcentaje de acciones relacionadas con la conservación del cocodrilo de río realizadas)/3</t>
  </si>
  <si>
    <t>Se realizan las actividades relativas a la preservación y conservación de fauna silvestre</t>
  </si>
  <si>
    <t>Porcentaje de acciones relacionadas con la preservación de la tortuga marina realizadas</t>
  </si>
  <si>
    <t>Porcentaje de acciones relacionadas con la preservación de la tortuga marina realizadas con relación a las actividades programadas</t>
  </si>
  <si>
    <t>Contar con los recursos financieros , materiales y humanos suficientes para realizar las actividades relacionadas con la preservación de la tortuga marina</t>
  </si>
  <si>
    <t>Porcentaje de atención a los reportes</t>
  </si>
  <si>
    <t>Porcentaje de atención a los reportes de presencia de fauna silvestre en zonas urbanas con relación a los reportes recibidos</t>
  </si>
  <si>
    <t>(Número de atenciones de reportes/reportes recibidos)*100</t>
  </si>
  <si>
    <t>Bitácora de tortugas</t>
  </si>
  <si>
    <t>Bitácora de fauna</t>
  </si>
  <si>
    <t>Contar con los recursos financieros , materiales y humanos suficientes para realizar las actividades  relacionadas con la conservación del cocodrilo de río</t>
  </si>
  <si>
    <t>Contar con los recursos financieros , materiales y humanos suficientes para dar atención a los reportes de presencia de fauna silvestre en zonas urbanas</t>
  </si>
  <si>
    <t>Porcentaje de acciones relacionadas con la conservación del cocodrilo de río realizadas</t>
  </si>
  <si>
    <t>Porcentaje de acciones relacionadas con la conservación del cocodrilo de río realizadas con relación a las actividades programadas</t>
  </si>
  <si>
    <t>Contribuir al mejoramiento de la calidad de vida de los habitantes  del Municipio mediante la realización de obra pública de calidad</t>
  </si>
  <si>
    <t>Habitantes beneficiados  con la realización de obra pública</t>
  </si>
  <si>
    <t>Sumatoria de habitantes beneficiados de manera directa con obra pública</t>
  </si>
  <si>
    <t>(Sumatoria de habitantes beneficiados)</t>
  </si>
  <si>
    <t>Absoluto</t>
  </si>
  <si>
    <t>Ficha técnica de obra</t>
  </si>
  <si>
    <t>Los habitantes mejoran su calidad de vida gracias a las obras públicos</t>
  </si>
  <si>
    <t>Porcentaje de colonias beneficiadas</t>
  </si>
  <si>
    <t>Porcentaje de colonias beneficiadas con obra pública en relación con las colonias del municipio</t>
  </si>
  <si>
    <t>(Colonias beneficiadas con obra púlica/total de colonias del municipio)*100</t>
  </si>
  <si>
    <t>Informes</t>
  </si>
  <si>
    <t>Las colonias son beneficiadas con obra pública</t>
  </si>
  <si>
    <t>Promedio de las actividades de la dirección</t>
  </si>
  <si>
    <t>Promedio de las diversas actividades que conllevan la realización de obra pública</t>
  </si>
  <si>
    <t>(Porcentaje de obra presupuestada+porcentaje de obra licitada y contratada+porcentaje de obra supervisada/3)</t>
  </si>
  <si>
    <t>Medios de verificación de las actividades</t>
  </si>
  <si>
    <t>Las actividades que conllevan la realización de obra pública se llevan a cabo</t>
  </si>
  <si>
    <t>Porcentaje de obras contratadas y licitadas</t>
  </si>
  <si>
    <t xml:space="preserve">Porcentaje de obras licitadas y contratadas con relación a obras programadas </t>
  </si>
  <si>
    <t>(Obras licitadas y contratadas/obras programadas)*100</t>
  </si>
  <si>
    <t>Actas de comisión de adjudicación de obra</t>
  </si>
  <si>
    <t>Las licitaciones son llevadas a cabo conforme a norma y se contrata la obra pública</t>
  </si>
  <si>
    <t>Realización de costos, presupuestos y partes de tránsito</t>
  </si>
  <si>
    <t xml:space="preserve">Porcentaje de obras presupuestadas </t>
  </si>
  <si>
    <t>Porcentaje de obras presupuestadas con relación con las obras programadas</t>
  </si>
  <si>
    <t>(Obras presupuestadas/ obras programadas)*100</t>
  </si>
  <si>
    <t>Presupuesto de obra</t>
  </si>
  <si>
    <t>Los presupuestos de obra son realizados y se licita la obra</t>
  </si>
  <si>
    <t>Supervisión y control de la obra pública</t>
  </si>
  <si>
    <t>Porcentaje de obra supervisada</t>
  </si>
  <si>
    <t>Porcentaje de obra supervisada con relación con las obras contratadas</t>
  </si>
  <si>
    <t>(Obra supervisada/ obra contratada)*100</t>
  </si>
  <si>
    <t>Asiganción de residente</t>
  </si>
  <si>
    <t>La obra contratada es supervisada</t>
  </si>
  <si>
    <t>Tasa de trámites atendidos</t>
  </si>
  <si>
    <t>Tasa de variación del porcentaje de trámites atendidos</t>
  </si>
  <si>
    <t>(( Porcentaje de atención a tramites/porcentaje de atención de tramites del mes anterior)-1)*100</t>
  </si>
  <si>
    <t>Memorándum y trámite</t>
  </si>
  <si>
    <t>Los trámites administrativos son atendidos</t>
  </si>
  <si>
    <t>Elaboración de requicisiones de compra de bienes o servicios y trámite de pago</t>
  </si>
  <si>
    <t>Porcentaje de trámites atendidos</t>
  </si>
  <si>
    <t>Porcentaje de trámites atendidos en relación con trámites solicitados</t>
  </si>
  <si>
    <t>(Trámite atendido/trámite solicitado)*100</t>
  </si>
  <si>
    <t>Mantenimiento menores de calles realizado</t>
  </si>
  <si>
    <t>Tasa de solicitudes atendidas</t>
  </si>
  <si>
    <t>Tasa de variación de solicitudes atendidas</t>
  </si>
  <si>
    <t>((Porcentaje de atención a solicitudes de mantenimiento  menores de vialidades/porcentaje de atención a solicitudes de mantenimiento  menores de vialidades del mes anterior)-1)*100</t>
  </si>
  <si>
    <t>Las solicitudes de mantenimiento son atendidas</t>
  </si>
  <si>
    <t>Las solicitudes de mantenimiento menores son atendidas</t>
  </si>
  <si>
    <t>((Porcentaje de atención a solicitudes de mantenimiento  de vialidades con maquinaria pesada/porcentaje de atención a solicitudes de mantenimiento   de vialidades con maquinaria pesada del mes anterior)-1)*100</t>
  </si>
  <si>
    <t>Las solicitudes de mantenimiento con maquinaria pesada son atendidas</t>
  </si>
  <si>
    <t xml:space="preserve">Contribuir al desarrollo del municipio mediante la correcta iluminación de los espacios públicos </t>
  </si>
  <si>
    <t>Porcentaje de luminarias encendidas</t>
  </si>
  <si>
    <t xml:space="preserve">Porcentaje de luminarias encendidas en relación con las iluminarias existentes </t>
  </si>
  <si>
    <t>(Iluminarias encendidas/iluminarias existente)*100</t>
  </si>
  <si>
    <t>Censo de iluminarias</t>
  </si>
  <si>
    <t>Las luminarias reciben atención por parte del departamento.</t>
  </si>
  <si>
    <t>Las colonias del  Municipio de Puerto Vallarta cuentan con alumbrado público</t>
  </si>
  <si>
    <t>(Valor marzo+valor junio-valor septiembre-valor diciembre)/4</t>
  </si>
  <si>
    <t>El crecimiento de la ciudad es acorde a lo programado y la demanda de luminarias es la prevista</t>
  </si>
  <si>
    <t>Promedio de las acciones para el correcto funcionamiento del alumbrado público</t>
  </si>
  <si>
    <t>Promedio de las actividades para el correcto funcionamiento del alumbrado público</t>
  </si>
  <si>
    <t>(Número de luminarias y reflectores instalados/número de luminarias y reflectores solicitados)/3</t>
  </si>
  <si>
    <t>(Número de luminarias y reflectores instalados/número de luminarias y reflectores solicitados)*100</t>
  </si>
  <si>
    <t xml:space="preserve">El departamento de alumbrado  público realiza actividades </t>
  </si>
  <si>
    <t>Porcentaje de luminarias y reflectores instalados</t>
  </si>
  <si>
    <t>Porcentaje de luminarias y reflectores instalados con relación a lo solicitado</t>
  </si>
  <si>
    <t>Órdenes de trabajo</t>
  </si>
  <si>
    <t>El departamento de alumbrado público instala reflectores y luminarias</t>
  </si>
  <si>
    <t>Rehabilitación de circuitos</t>
  </si>
  <si>
    <t>Porcentaje de circuitos rehabilitados</t>
  </si>
  <si>
    <t>Porcentaje de  circuitos rehabilitados con relación a lo solicitado</t>
  </si>
  <si>
    <t>(Número de circuitos rehabilitados/número de  circuitos rehabilitados solicitados)*100</t>
  </si>
  <si>
    <t>Los circuitos son rehabilitados en caso de desperfecto</t>
  </si>
  <si>
    <t>Reparación de luminarias y reflectores</t>
  </si>
  <si>
    <t>Porcentaje de luminarias y reflectores reparados</t>
  </si>
  <si>
    <t>Porcentaje de luminarias y reflectores reparados con relación a lo solicitado</t>
  </si>
  <si>
    <t>(Número de luminarias y reflectores reparados/número de  luminarias y reflectores reparados solicitados)*100</t>
  </si>
  <si>
    <t>Las luminarias y reflectores son reparados en caso de desperfecto</t>
  </si>
  <si>
    <t xml:space="preserve">Contrubuir al desarrollo municipal a través de la prestación de servicios públicos de calidad </t>
  </si>
  <si>
    <t>(Valor parques y jardines descuidados+ valor manejo inadecuado de rastro)/2</t>
  </si>
  <si>
    <t>El municipio de Puerto Vallarta recibe atención en Servicios Públicos</t>
  </si>
  <si>
    <t>Promedio de atención a los Servicios Públicos</t>
  </si>
  <si>
    <t>Promedio de atención a los servicios púlicos efectuados en relación a los servicios públicos solicitados</t>
  </si>
  <si>
    <t>(Servicios del departamentos de cementerios realizados + promedio de sacrificios realizados + Servicios en Parques, Jardines y áreas verdes atendidas)/3</t>
  </si>
  <si>
    <t>Promedio de Servicios Públicos</t>
  </si>
  <si>
    <t>Los departamentos de Servicios Públicos realizan sus actividades</t>
  </si>
  <si>
    <t>Servicios en Parques, Jardines y áreas verdes atendidas</t>
  </si>
  <si>
    <t>Promedio de servicios atendidos</t>
  </si>
  <si>
    <t>Promedio de los porcentajes de los servicios atendidos</t>
  </si>
  <si>
    <t>(Porcentaje de atención a las solicitudes de servicio de poda + porcentaje de atención a las solicitudes de servicio de tala + porcentaje de atención a las solicitudes de servicio de limpieza de palmeras + porcentaje de atención a las solicitudes de servicio de recolección + porcentaje de atención a las solicitudes de áreas verdes)/5</t>
  </si>
  <si>
    <t>Porcentaje de servicios atendidos</t>
  </si>
  <si>
    <t>El departamento de parques y jardines realiza sus actividades</t>
  </si>
  <si>
    <t>Servicio de poda</t>
  </si>
  <si>
    <t>Porcentaje de atención a las solicitudes de servicio de poda</t>
  </si>
  <si>
    <t>(Servicios de poda atendidos/servicios solicitados)*100</t>
  </si>
  <si>
    <t xml:space="preserve">Reportes </t>
  </si>
  <si>
    <t>Porcentaje de atención a solicitudes de servicio de poda en relación a los servicios solicitados</t>
  </si>
  <si>
    <t>Los recursos materiales y humanos son los suficientes y las condiciones materiales y antropogénicas son las adecuadas</t>
  </si>
  <si>
    <t>Servicio de tala</t>
  </si>
  <si>
    <t>Porcentaje de atención a las solicitudes de servicio de tala</t>
  </si>
  <si>
    <t>Porcentaje de atención a solicitudes de servicio de tala en relación a los servicios solicitados</t>
  </si>
  <si>
    <t>(Servicios de tala atendidos/servicios solicitados)*100</t>
  </si>
  <si>
    <t>Servicio de limpieza de palmeras</t>
  </si>
  <si>
    <t>Porcentaje de atencion a las solicitudes de servicio de limpieza de palmeras</t>
  </si>
  <si>
    <t>Porcentaje de atención a solicitudes de servicio de limpieza de palmeras en relación a los servicios solicitados</t>
  </si>
  <si>
    <t>(Servicios de limpieza de palmeras atendidos/servicios solicitados)*100</t>
  </si>
  <si>
    <t>Servicio de recolección</t>
  </si>
  <si>
    <t>Porcentaje de atención a las solicitudes de servicio de recolección</t>
  </si>
  <si>
    <t>Porcentaje de atención a solicitudes de servicio de recolección en relación a los servicios solicitados</t>
  </si>
  <si>
    <t>(Servicios de recolección  atendidos/servicios solicitados)*100</t>
  </si>
  <si>
    <t>Atención a áreas verdes</t>
  </si>
  <si>
    <t>Porcentaje de atención a las solicitudes de  áreas verdes</t>
  </si>
  <si>
    <t>Porcentaje de atención a solicitudes de áreas verdes en relación a los servicios solicitados</t>
  </si>
  <si>
    <t>los recursos materiales y humanos son los suficientes y las condiciones materiales y antropogénicas son las adecuadas</t>
  </si>
  <si>
    <t xml:space="preserve">TOTAL </t>
  </si>
  <si>
    <t>Producto cárnico apto para consumo humano garantizado</t>
  </si>
  <si>
    <t>Promedio de sacrificios realizados</t>
  </si>
  <si>
    <t>Promedio de sacrificios en las diferentes especies realizados con relación con los sacrificios  solicitados</t>
  </si>
  <si>
    <t>(Porcentaje de sacrificios de bovinos + porcentaje de sacrificios de porcinos + porcentaje de sacrificios de ovicrapinos + porcentaje de sacrificios de ganado aviar)/4</t>
  </si>
  <si>
    <t>Porcentaje de sacrificio</t>
  </si>
  <si>
    <t>El rasto cumple con sus actividades</t>
  </si>
  <si>
    <t>Sacrificio de ganado bovino</t>
  </si>
  <si>
    <t>Porcentaje de sacrificos de bovino</t>
  </si>
  <si>
    <t>Porcentaje de sacrificos de bovinos realizados en relación a sacrificios solicitados</t>
  </si>
  <si>
    <t>(Sacrificios de bovinos realizados/sacrificios solicitados)*100</t>
  </si>
  <si>
    <t xml:space="preserve">Bitácora de sacrificios </t>
  </si>
  <si>
    <t>Sacrificio de ganado porcino</t>
  </si>
  <si>
    <t>Porcentaje de sacrificos de porcino</t>
  </si>
  <si>
    <t>Porcentaje de sacrificos de porcino realizados en relación a sacrificios solicitados</t>
  </si>
  <si>
    <t>(Sacrificios de porcinos realizados/sacrificios solicitados)*100</t>
  </si>
  <si>
    <t>Sacrificio de ganado ovicaprino</t>
  </si>
  <si>
    <t>Porcentaje de sacrificos de ovicaprino</t>
  </si>
  <si>
    <t>Porcentaje de sacrificos de ovicaprino  realizados en relación a sacrificios solicitados</t>
  </si>
  <si>
    <t>(Sacrificios de ovicaprinos realizados/sacrificios solicitados)*100</t>
  </si>
  <si>
    <t>El  animal a sacrificar cumpla con los requisitos zoosanitarios y administrativos</t>
  </si>
  <si>
    <t>Sacrificio de ganado aviar</t>
  </si>
  <si>
    <t>Porcentaje de sacrificos de aviar</t>
  </si>
  <si>
    <t>Porcentaje de sacrificos de aviar  realizados en relación a sacrificios solicitados</t>
  </si>
  <si>
    <t>(Sacrificios de aviar realizados/sacrificios solicitados)*100</t>
  </si>
  <si>
    <t>Servicios del departamento realizados</t>
  </si>
  <si>
    <t>Promedio de servicios porporcionados</t>
  </si>
  <si>
    <t>Promedio de los porcentajes de inhumación y exhumaciones realizados</t>
  </si>
  <si>
    <t>(Porcentaje de servicios de inhumaciones realizadas + porcentaje de exhumaciones realizadas)/2</t>
  </si>
  <si>
    <t>Porcentajes de las actividades</t>
  </si>
  <si>
    <t>El departamento de cementerios realiza sus actividades</t>
  </si>
  <si>
    <t>Porcentaje de realización de servicios de  inhumaciones</t>
  </si>
  <si>
    <t>Porcentaje de realización de servicios de  inhumaciones realizados con relación a los servicios realizados</t>
  </si>
  <si>
    <t>(Servicios de inhumaciones realizadas/servicios inhumaciones solicitados)*100</t>
  </si>
  <si>
    <t>Trámite de inhumación</t>
  </si>
  <si>
    <t>Trámite de exhumación</t>
  </si>
  <si>
    <t>Se cuenta con constancia de propiedad</t>
  </si>
  <si>
    <t>Se cuenta con autorización por parte de la Secretaría de Salud</t>
  </si>
  <si>
    <t>Contribuir al mantenimiento del medio ambiente a través del correcto manejo de los desechos</t>
  </si>
  <si>
    <t>Índice de competitividad urbana</t>
  </si>
  <si>
    <t>Porcentaje de colonias atendidas en relación con las colonias del municipio</t>
  </si>
  <si>
    <t>(Colonias atendidas/ colonias del municipio)*100</t>
  </si>
  <si>
    <t>Índice de competitividad urbana(IMCO)</t>
  </si>
  <si>
    <t>El municipio tiene una dispocisión adecuada de los residuos</t>
  </si>
  <si>
    <t xml:space="preserve">Porcentaje de colonias de Puerto Vallarta atendidas </t>
  </si>
  <si>
    <t>El departamento de Aseo Público y de Relleno Sanitario cumplen con sus actividades</t>
  </si>
  <si>
    <t>Vehículos con RSU atendidos</t>
  </si>
  <si>
    <t>Tasa de vehículos atendidos</t>
  </si>
  <si>
    <t>Tasa de variación de vehículos con RSU atendidos con relación al mes pasado</t>
  </si>
  <si>
    <t>((Porcentaje de vehículos atendidos/porcentaje de vehículos atendidos del mes enterior)-1)*100</t>
  </si>
  <si>
    <t>Actividades</t>
  </si>
  <si>
    <t>Las actividades del departamento se cumplen</t>
  </si>
  <si>
    <t>Recepción de RSU</t>
  </si>
  <si>
    <t>Porcentaje de vehículos con RSU  atendidos</t>
  </si>
  <si>
    <t>Porcentaje de vehículos con RSU atendidos en relación con los vehículos que solicitan el servicio</t>
  </si>
  <si>
    <t>(Vehículos con RSU atendidos/vehículos con RSU que solicitan el servicio)*100</t>
  </si>
  <si>
    <t>Registro de entrada y salida</t>
  </si>
  <si>
    <t>Las condiciones naturales, antropogénicas son las óptimas</t>
  </si>
  <si>
    <t>Tratamiento de residuos urbanos para destino final</t>
  </si>
  <si>
    <t>Porcentaje de informes realizados</t>
  </si>
  <si>
    <t>Porcentajes de informes realizados en relación a los informes solicitados</t>
  </si>
  <si>
    <t>(Informes realizados/informes solicitados)*100</t>
  </si>
  <si>
    <t>Se realizan las actividades que permiten dar cumplimientos con los informes solicitados</t>
  </si>
  <si>
    <t>Recolección de Residuos Sólidos Urbanos, Residuos Voluminosos y animales muertos realizados</t>
  </si>
  <si>
    <t>Promedio de las actividades</t>
  </si>
  <si>
    <t>Promedio de actividades realizadas</t>
  </si>
  <si>
    <t>(Porcentaje de actividades de limpieza + porcentaje de rutas realizadas + porcentaje de atención a reportes)/3</t>
  </si>
  <si>
    <t>Porcentaje de cumplimiento de las actividades</t>
  </si>
  <si>
    <t>Las actividades se cumplan</t>
  </si>
  <si>
    <t xml:space="preserve">Recolección de residuos sólidos urbanos </t>
  </si>
  <si>
    <t>Porcentaje de rutas de  recolección realizados</t>
  </si>
  <si>
    <t>Porcentaje de rutas realizadas en relación con las rutas de recolección programadas</t>
  </si>
  <si>
    <t>(Rutas de recolección realizadas/rutas de recolección realizadas</t>
  </si>
  <si>
    <t>Bitácoras</t>
  </si>
  <si>
    <t>Porcentaje de actividades de limpieza realizadas</t>
  </si>
  <si>
    <t>Porcentaje de actividades de limpieza realizadas en relación de limpieza programadas</t>
  </si>
  <si>
    <t>(Actividades de limpieza realizadas/actividades de limpieza programadas)*100</t>
  </si>
  <si>
    <t>Las condiciones metereológicas, antropogénicas son las óptimas</t>
  </si>
  <si>
    <t>Atención a reportes realizados</t>
  </si>
  <si>
    <t>Porcentaje de reportes atendidos</t>
  </si>
  <si>
    <t>Porcentaje de reportes atendidos en relación con los reportes recibidos</t>
  </si>
  <si>
    <t>(Reportes atendidos/reportes recibidos)*100</t>
  </si>
  <si>
    <t>Atención a los reportes recibidos</t>
  </si>
  <si>
    <t>Porcentaje de reportes atendidos con relación a reportes recibidos</t>
  </si>
  <si>
    <t>La Dirección de Reglamentos atiende los reportes de los ciudadanos</t>
  </si>
  <si>
    <t>PORCENTAJE DE TRÁMITES REALIZADOS EN RELACIÓN CON TRÁMITES SOLICITADOS</t>
  </si>
  <si>
    <t xml:space="preserve">LA DIRECCIÓN DE PADRÓN Y LICENCIAS EXPIDE LICENCIAS PARA TENER UN COMERCIO ORDENADO </t>
  </si>
  <si>
    <t xml:space="preserve"> CIUDAD PRÓSPERA</t>
  </si>
  <si>
    <t>Contribuir al fortalecimiento de la seguridad del municipio mediante la implementación de estrategias y mejoras enfocadas a generar las condiciones de seguridad óptimas para habitantes y visitantes</t>
  </si>
  <si>
    <t>Índice levantado de manera trimestral de manera de muestra por parte del Inegi para medir el nivel de la confianza de la ciudadanía en la Policía Municipal</t>
  </si>
  <si>
    <t>Promedio anual del índice levantado de manera trimestral de manera de muestra por parte del Inegi para medir la percepción de confianza en la Policía Municipal</t>
  </si>
  <si>
    <t>Actividades de seguridad ciudadana realizadas</t>
  </si>
  <si>
    <t>Índice levantado de manera trimestral de manera de muestra por parte del Inegi para medir la percepción de inseguridad en el Municipio</t>
  </si>
  <si>
    <t>Promedio del porcentaje de reportes elaborados y de los servicios atendidos al mes</t>
  </si>
  <si>
    <t>(Porcentaje de reportes semanales realizados + porcentaje de servicios atendidos )/2</t>
  </si>
  <si>
    <t>El área operativa de la dirección de Seguridad Ciudadana realiza sus actividades</t>
  </si>
  <si>
    <t>Porcentaje de reporte</t>
  </si>
  <si>
    <t>Porcentaje de reportes elaborados con relación a los reportes semanales solicitados</t>
  </si>
  <si>
    <t>(Reporte elaborados/reportes solicitados)*100</t>
  </si>
  <si>
    <t>Reportes semanales</t>
  </si>
  <si>
    <t xml:space="preserve">La unidad de análisis realiza reportes diarios </t>
  </si>
  <si>
    <t xml:space="preserve">Atención a servicios </t>
  </si>
  <si>
    <t>Porcentaje de atención a servicios</t>
  </si>
  <si>
    <t>Porcentaje de servicios atendidos con relación a reportes al 911 recibidos</t>
  </si>
  <si>
    <t>(Servicios atendidos/reportes al 911 recibidos)*100</t>
  </si>
  <si>
    <t>Reporte de llamadas al 911</t>
  </si>
  <si>
    <t>Los servicios son atendidos</t>
  </si>
  <si>
    <t>Promedio anual del índice levantado de manera trimestral de manera de muesta por parte del Inegi para medir la percepción de inseguridad en el Municipio</t>
  </si>
  <si>
    <t>DIRECCIÓN DE PROYECTOS ESTRÁTEGICOS</t>
  </si>
  <si>
    <t>DIRECCIÓN DE PROYECTOS ESTRATÉGICOS</t>
  </si>
  <si>
    <t>CIUDAD FUNCIONAL</t>
  </si>
  <si>
    <t>El Ayuntamiento de Puerto Vallartra cuenta con proyectos de obra</t>
  </si>
  <si>
    <t>Porcentaje de proyectos realizados con relación a los proyectos solicitados</t>
  </si>
  <si>
    <t>(Proyectos realizados/proyectos solicitados)*100</t>
  </si>
  <si>
    <t>Oficios, proyectos</t>
  </si>
  <si>
    <t>La dirección de proyectos estratégicos realiza los proyectos que le solicitan las diferentes áreas del Ayuntamiento</t>
  </si>
  <si>
    <t xml:space="preserve"> CIUDAD CON BUEN GOBIERNO</t>
  </si>
  <si>
    <t>Porcentaje  de trámites atendidos</t>
  </si>
  <si>
    <t>Porcentaje de trámites atendidos con relación a los trámites recibidos en la Dirección</t>
  </si>
  <si>
    <t>(Trámites atendidos/trámites recibidos)</t>
  </si>
  <si>
    <t>Trámites jurídicos</t>
  </si>
  <si>
    <t>La dirección atiende los asuntos juridiccionales del Ayuntamiento</t>
  </si>
  <si>
    <t>DIRECCIÓN JURÍDICA</t>
  </si>
  <si>
    <t>Nivel de confianza de la ciudadanía en la Policía Municipal</t>
  </si>
  <si>
    <t>Actividades de la academia de policía realizadas</t>
  </si>
  <si>
    <t>Tasa de realización de actividades</t>
  </si>
  <si>
    <t>Tasa de variación del porcentaje de actividades realizadas con relación al mes anterior</t>
  </si>
  <si>
    <t>((Porcentaje de actividades realizadas del mes actual/ porcentaje de actividades realizadas el mes anterior)-1)*100</t>
  </si>
  <si>
    <t>Promedio de actividades</t>
  </si>
  <si>
    <t>La academia realiza sus actividades</t>
  </si>
  <si>
    <t>Realización de actividades en la Academia de Polícia</t>
  </si>
  <si>
    <t>Porcentaje de actividades de la Academia de Polícia</t>
  </si>
  <si>
    <t>Porcentaje de actividades realizadas en la academia de polícia con relación a las actividades programadas</t>
  </si>
  <si>
    <t>(Actividades realizadas/ actividades programadas)*100</t>
  </si>
  <si>
    <t>Reporte de llamadas al  911</t>
  </si>
  <si>
    <t>Servicios de la Policía Vial realizados</t>
  </si>
  <si>
    <t>Promedio de actividades realizada por la Policía Vial</t>
  </si>
  <si>
    <t>Promedio de actividades realizada por parte de la Policía Vial en el mes</t>
  </si>
  <si>
    <t>(Porcentaje de apoyos viales realizados+porcentaje de operativos realizados con relación a operativos programados+porcentaje de accidentes de tránsito atendidos con relación a accidentes de tránsito reportados+porcentaje  de atención a denuncias por bienes mostrencos atendidas con relación a denuncias recibidas)/4</t>
  </si>
  <si>
    <t>La Polícia Vial cumple con sus actividades</t>
  </si>
  <si>
    <t>Ofrecimiento de apoyo vial</t>
  </si>
  <si>
    <t>Porcentaje de apoyos viales realizados</t>
  </si>
  <si>
    <t>Porcentaje de apoyos de viales realizados con relación a los solicitados</t>
  </si>
  <si>
    <t>(Total de apoyos viales realizados/total de apoyos viales solicitados)*100</t>
  </si>
  <si>
    <t>Oficio de solicitud del apoyo</t>
  </si>
  <si>
    <t>Los ciudadanos solicitan apoyos viales</t>
  </si>
  <si>
    <t>Realización de operativos</t>
  </si>
  <si>
    <t>Porcentaje de operativos realizados</t>
  </si>
  <si>
    <t>Porcentaje de operativos realizados con relación a operativos programados</t>
  </si>
  <si>
    <t>(Total de operativos viales realizados/total de operativos viales programados)*100</t>
  </si>
  <si>
    <t>Partes de accidente</t>
  </si>
  <si>
    <t xml:space="preserve">Los elementos de la polícia vial atienden los accidentes </t>
  </si>
  <si>
    <t>Atención a denuncias  sobre bienes mostrencos en vía pública</t>
  </si>
  <si>
    <t>Porcentaje  de atención a denuncias por bienes mostrencos atendidas</t>
  </si>
  <si>
    <t>Porcentaje  de atención a denuncias por bienes mostrencos atendidas con relación a denuncias recibidas</t>
  </si>
  <si>
    <t>(Total de reportes de accidentes atendidos/total de accidentes reportados)*100</t>
  </si>
  <si>
    <t>(Total de reportes por bienes mostrencos atendidas/total de por bienes mostrencos  reportados)*100</t>
  </si>
  <si>
    <t>Reportes por bienes montrencos, aparcibimientos</t>
  </si>
  <si>
    <t>Los elementos de la policía vial atienden reportes por bienes montrencos</t>
  </si>
  <si>
    <t>Servicios del departamento de balizamiento realizados</t>
  </si>
  <si>
    <t>Promedio de actividades realizada por la departamento de balizamiento</t>
  </si>
  <si>
    <t>Promedio de actividades realizadas por la departamento de balizamiento en el mes</t>
  </si>
  <si>
    <t>(Porcentaje de atención de reportes de semáforos descompuestos+porcentaje de balizamiento realizado+porcentaje de atención a solicitudes de reductores de velocidad+porcentaje de atención a solicitudes de estacionamientos exclusivos)/4</t>
  </si>
  <si>
    <t>El departamento de balizamiento cumple con sus actividades</t>
  </si>
  <si>
    <t>Atención a reportes de semáforos descompuestos</t>
  </si>
  <si>
    <t>Porcentaje de atención de reportes de semáforos descompuestos</t>
  </si>
  <si>
    <t>Porcentaje de atención a reportes al 911 en caso de semáforos descompuestos con relación a reportes recibidos</t>
  </si>
  <si>
    <t>(Total de atenciones brindadas a reportes al 911 sobre semáforos descompuestos/ total de reportes al 911 sobre semáforos descompuestos)*100</t>
  </si>
  <si>
    <t>Reportes al 911, bitácora de semaforización</t>
  </si>
  <si>
    <t>Los ciudadanos reportan al 911 semáforos descompuestos</t>
  </si>
  <si>
    <t>Realización de balizamiento en avenidas y calles</t>
  </si>
  <si>
    <t>Porcentaje de balizamiento realizado</t>
  </si>
  <si>
    <t>Porcentaje de metros lineales de vía pública balizados con relación a los metros lineales en vía pública para balizar programados</t>
  </si>
  <si>
    <t>(Total de metros en vía pública balizados/total de metros en vía pública programados para balizar)*100</t>
  </si>
  <si>
    <t>Bitácora de balizamiento</t>
  </si>
  <si>
    <t>Existen las condiciones mínimas para realizar los balizamientos</t>
  </si>
  <si>
    <t>Atención a solicitudes de factibilidad de reductores de velocidad</t>
  </si>
  <si>
    <t>Porcentaje de atención a solicitudes de reductores de velocidad</t>
  </si>
  <si>
    <t>Porcentaje de atención a las solicitudes de reductores de velocidad con relación a las solicitudes presentadas</t>
  </si>
  <si>
    <t>(Total de atenciones a las solicitudes de reductores de velocidad/solicitudes recibidas)*100</t>
  </si>
  <si>
    <t>Solicitudes presentadas por desarrollo social, oficio de factibilidad</t>
  </si>
  <si>
    <t>Los ciudadanos solicitan reductores de velocidad</t>
  </si>
  <si>
    <t>Atención a solicitudes de factibilidad de estacionamientos exclusivos</t>
  </si>
  <si>
    <t>Porcentaje de atención a solicitudes de estacionamientos exclusivos</t>
  </si>
  <si>
    <t>Porcentaje de atención a las solicitudes de estacionamientos exclusivos con relación a las solicitudes presentadas</t>
  </si>
  <si>
    <t>(Total de atenciones a las solicitudes de estacionamientos exclusivos/solicitudes recibidas)*100</t>
  </si>
  <si>
    <t>Solicitudes presentadas , oficio de factibilidad</t>
  </si>
  <si>
    <t>Los ciudadanos solicitan estacionamientos exclusivos</t>
  </si>
  <si>
    <t xml:space="preserve">Porcentaje de reportes atendidos </t>
  </si>
  <si>
    <t>Los edificios del ayuntamiento cuentan con mantenimiento</t>
  </si>
  <si>
    <t xml:space="preserve">CIUDAD CON BUEN GOBIERNO </t>
  </si>
  <si>
    <t>Porcentaje de cumplimiento en la carga de indicadores a la página</t>
  </si>
  <si>
    <t>Porcentaje de cumplimiento en la carga de indicadores en la página con relación a los indicadores de los programas presupuestarios</t>
  </si>
  <si>
    <t>(Indicadores cargados/indicadores de los programas presupuestarios)*100</t>
  </si>
  <si>
    <t>Formato de reporte de indicadores</t>
  </si>
  <si>
    <t>Las dependencias del Ayuntamiento reportan sus indicadores a la Dirección de Desarrollo Institucional</t>
  </si>
  <si>
    <t>Porcentaje de complimiento con los indicadores de la guÍa consultiva del desempeño de la INAFED</t>
  </si>
  <si>
    <t xml:space="preserve">Porcentaje obtenido en revisión de los indicadores </t>
  </si>
  <si>
    <t>(Cumplimiento de indicadores obtenidos/cumplimiento de indicadores )*100</t>
  </si>
  <si>
    <t xml:space="preserve"> Guia consultiva del desempeño de la INAFED</t>
  </si>
  <si>
    <t>La Oficialia Mayor Administrativa cumple con los indicadores de la guía consultiva del desempeño de la INAFED</t>
  </si>
  <si>
    <t>Porcentaje de locales abiertos</t>
  </si>
  <si>
    <t>Porcentaje de locales abiertos con relación a la totalidad de locales disponibles</t>
  </si>
  <si>
    <t>(Número de locales abiertos al público/locales disponibles en los mercados municipales)*100</t>
  </si>
  <si>
    <t>Licencias de funcionamiento</t>
  </si>
  <si>
    <t>Los comerciantes de Puerto Vallarta utilizan los locales de los Mercados Públicos municipales</t>
  </si>
  <si>
    <t>Promedio de porcentaje de mercados en mal estado</t>
  </si>
  <si>
    <t>Promedio anual del porcentaje de mercados en mal estado trimestral de ENSU-INEGI</t>
  </si>
  <si>
    <t>(Porcentaje del primer trimeste de mercados en mal estado de ENSU-INEGI + porcentaje del segundo trimeste de mercados en mal estado de ENSU-INEGI + porcentaje del tercer trimeste de mercados en mal estado de ENSU-INEGI + porcentaje del cuarto trimeste de mercados en mal estado de ENSU-INEGI)/4</t>
  </si>
  <si>
    <t>Promedio de acciones a los mercados</t>
  </si>
  <si>
    <t>Promedio de las atenciones a locatarios y acciones en los mercados realizadas</t>
  </si>
  <si>
    <t>(Porcentaje de servicios prestados + porcentaje de trámites atendidos)/2</t>
  </si>
  <si>
    <t>Porcentaje de cumplimiento de actividades</t>
  </si>
  <si>
    <t>Las actividades en atención a locatarios y mercados son atendidas</t>
  </si>
  <si>
    <t>Porcentaje de servicios prestados</t>
  </si>
  <si>
    <t>Porcentaje de servicios realizados con relación a servicios programados</t>
  </si>
  <si>
    <t>(Servicios atendidos/servicios programados)*100</t>
  </si>
  <si>
    <t>Minutas</t>
  </si>
  <si>
    <t>Los recursos humanos y materiales son suficientes para atender el servicio</t>
  </si>
  <si>
    <t>Atención a trámites administrativos de los locatarios</t>
  </si>
  <si>
    <t>Porcentaje de trámites de locatarios atendidos con relación a los trámites solicitados</t>
  </si>
  <si>
    <t>(Trámites atendidos/trámites solicitados)*100</t>
  </si>
  <si>
    <t>Oficios recibidos y enviados</t>
  </si>
  <si>
    <t>Los locatarios presentan solicitud</t>
  </si>
  <si>
    <t>Contribuir a la transparencia mediante la conservación y la puesta a disposición del público de la información pública</t>
  </si>
  <si>
    <t>Promedio de evaluaciones hechas por organismos externos en materia de transparencia</t>
  </si>
  <si>
    <t>Promedio de las calificaciones emitidas por organismos externos en materia de transparencia en el año</t>
  </si>
  <si>
    <t>Estrátegico</t>
  </si>
  <si>
    <t>(Sumatoria de n evaluaciones externas en materia de transparencia)/n</t>
  </si>
  <si>
    <t>Evaluaciones externas en materia de transparencia donde evaluen al municipio de Puerto Vallarta</t>
  </si>
  <si>
    <t>Las dependencias del Ayuntamiento entregan información para que sea subida al portal y así tener buena calificación en materia de transparencia</t>
  </si>
  <si>
    <t>Promedio de las acciones en materia de acceso a la información</t>
  </si>
  <si>
    <t>Promedio de acciones que permiten garantizar el derecho al acceso a la información</t>
  </si>
  <si>
    <t>(Promedio de  las actividades de la unidad de transparencia atendidas+promedio de  las actividades del archivo de concentración)/2</t>
  </si>
  <si>
    <t>Promedio de componentes</t>
  </si>
  <si>
    <t>Los departamentos de la dirección realizan sus actividades</t>
  </si>
  <si>
    <t xml:space="preserve">Actividades de la unidad de transparencia atendidas </t>
  </si>
  <si>
    <t>Promedio de  las actividades de la unidad de transparencia atendidas</t>
  </si>
  <si>
    <t>Promedio de cumplimiento con las actividades de la unidad de transparencia atendidas</t>
  </si>
  <si>
    <t>(Porcentaje de atención a solicitudes de información y de protección de datos personales+porcentaje de cumplimiento en la carga de información en pagina web)/2</t>
  </si>
  <si>
    <t>La unidad de transparencia cumple con sus actividades</t>
  </si>
  <si>
    <t>Porcentaje de atención a solicitudes de información y de protección de datos personales</t>
  </si>
  <si>
    <t>Porcentaje de atención a solicitudes de información y de protección de datos personales con respecto a las solicitudes presentadas</t>
  </si>
  <si>
    <t>(Solicitudes atendidas/solicitudes recibidas)*100</t>
  </si>
  <si>
    <t>Expedientes de sai y spdp</t>
  </si>
  <si>
    <t>La unidad de transparencia hace las gestiones para contestar las sai y de protección de datos personales</t>
  </si>
  <si>
    <t>Carga de información a la página web</t>
  </si>
  <si>
    <t>Porcentaje de cumplimiento en la carga de información en página web</t>
  </si>
  <si>
    <t>Porcentaje de carga de información a la página web con relación a las obligaciones de ley al respecto</t>
  </si>
  <si>
    <t>(Número de incisos del articulo 8 y 15 con carga de información en la pagina web/total de incisos en los artículos 8 y 15)*100</t>
  </si>
  <si>
    <t>Apartado de transparencia en la página www.puertovallarta.gob.mx</t>
  </si>
  <si>
    <t>La unidad de transparencia hace las gestiones para cargar información en la pagina web</t>
  </si>
  <si>
    <t xml:space="preserve"> CIUDAD FUNCIONAL</t>
  </si>
  <si>
    <t>Actividades del archivo de concentración realizadas</t>
  </si>
  <si>
    <t>Promedio de  las actividades del archivo de concentración</t>
  </si>
  <si>
    <t>(Porcentaje de digitalización de series documentales+porcentaje de series inventariadas)/2</t>
  </si>
  <si>
    <t>Las dependencias del Ayuntamiento entregan información para que sea subida al portal y así tener buena calificación en materia de Transparencia</t>
  </si>
  <si>
    <t>El archivo general  cumple con sus actividades</t>
  </si>
  <si>
    <t>Digitalización de series documentales en el archivo de concentración</t>
  </si>
  <si>
    <t>Porcentaje de digitalización de series documentales</t>
  </si>
  <si>
    <t>Porcentaje de digitalización de series documentales en el archivo de concentración con relación a las series programadas para digitalizar</t>
  </si>
  <si>
    <t>(Series digitalizados/series programadas)*100</t>
  </si>
  <si>
    <t>Documentos digitalizados</t>
  </si>
  <si>
    <t>El archivo de concentración digitaliza su acervo</t>
  </si>
  <si>
    <t>Realización de inventario en el archivo de concentración</t>
  </si>
  <si>
    <t>Porcentaje de series inventariadas</t>
  </si>
  <si>
    <t xml:space="preserve">Porcentaje de series inventariadas en el archivo de concentración con relación a las que se tengan programadas </t>
  </si>
  <si>
    <t>(Series inventariadas/series programadas)*100</t>
  </si>
  <si>
    <t>Inventario general del archivo de concentración</t>
  </si>
  <si>
    <t>El archivo de concentración realiza un inventario de su acervo</t>
  </si>
  <si>
    <t>Entrada de visitantes extranjeros por vía aérea</t>
  </si>
  <si>
    <t>(Total de visitantes 2020/Total de visitantes 2018)*100</t>
  </si>
  <si>
    <t>Las condiciones económicas y de seguridad brindan la posibilidad de que el extranjero considere como destino Puerto Vallarta</t>
  </si>
  <si>
    <t>(Porcentaje de eventos apoyados+ porcentaje de congresos y convenciones apoyadas) /2</t>
  </si>
  <si>
    <t xml:space="preserve">Informe mensual, oficios </t>
  </si>
  <si>
    <t>La Dirección de Turismo atiende los eventos que organiza o apoya</t>
  </si>
  <si>
    <t>Apoyo  de eventos</t>
  </si>
  <si>
    <t xml:space="preserve">Porcentaje de eventos apoyados </t>
  </si>
  <si>
    <t>Porcentaje de eventos realizados con relación con eventos programados</t>
  </si>
  <si>
    <t>(Número de eventos apoyados o realizados/número de eventos programados)*100</t>
  </si>
  <si>
    <t xml:space="preserve">La Dirección de Turismo atiende los congresos y convenciones </t>
  </si>
  <si>
    <t xml:space="preserve">Apoyo  de congresos y convenciones </t>
  </si>
  <si>
    <t xml:space="preserve">Porcentaje de congresos y convenciones  apoyados </t>
  </si>
  <si>
    <t>Porcentaje de congresos y convenciones atendidos</t>
  </si>
  <si>
    <t>CIUDAD PRÓSPERA</t>
  </si>
  <si>
    <t>SUBDIRECCIÓN DE DESARROLLO EMPRESARIAL</t>
  </si>
  <si>
    <t>Crecimiento económico</t>
  </si>
  <si>
    <t xml:space="preserve">Contribuir al Desarrollo Económico a través del vínculo directo entre productores y empresarios </t>
  </si>
  <si>
    <t>Los productores de Puerto Vallarta cuentan con vínculo con las empresas</t>
  </si>
  <si>
    <t>Porcentaje de capturas en plataforma</t>
  </si>
  <si>
    <t>Índice Básico de Ciudades Prósperas</t>
  </si>
  <si>
    <t>Porcentaje de productores inscritos en la plataforma "agromercado digital"  y " productores locales"con relación a los productores que solicitan inscribirse</t>
  </si>
  <si>
    <t>(Productores inscritos en la plataforma/ productores que solicitan inscribirse)*100</t>
  </si>
  <si>
    <t>Formatos de inscripción, registros en plataforma</t>
  </si>
  <si>
    <t>Los productores desean inscribirse en la plataforma</t>
  </si>
  <si>
    <t>Capacitaciones realizadas</t>
  </si>
  <si>
    <t>Tasa de variación de capacitaciones</t>
  </si>
  <si>
    <t>Tasa variación de capacitaciones realizadas en el mes con relación al mes anterior</t>
  </si>
  <si>
    <t>((Porcentaje de capacitaciones realizadas en el mes/porcentaje de capacitaciones realizadas en el mes anterior)-1)*100</t>
  </si>
  <si>
    <t>Porcentaje de capacitaciones</t>
  </si>
  <si>
    <t>Los empresarios asisten a las capacitaciones</t>
  </si>
  <si>
    <t>Realización de capacitaciones</t>
  </si>
  <si>
    <t>Porcentaje de capacitaciones realizadas</t>
  </si>
  <si>
    <t xml:space="preserve">Porcentaje de capacitaciones realizadas con relación de las programadas </t>
  </si>
  <si>
    <t>(Capacitaciones realizadas/capacitaciones programadas)*100</t>
  </si>
  <si>
    <t>Convocatorias y listas de asistencia</t>
  </si>
  <si>
    <t>La subdirección de fomento empresarial realiza capacitaciones</t>
  </si>
  <si>
    <t>Vínculo entre productores agrícolas y empresarios realizado</t>
  </si>
  <si>
    <t>Tasa de variación de porductores agrícolas inscritos en plataforma</t>
  </si>
  <si>
    <t>Tasa de variación de productores inscritos en paltaforma con relación al número de productores inscritos en el mes anterior</t>
  </si>
  <si>
    <t>((Número de productores inscritos en plataforma en el mes/número de productores inscritos en plataforma en el mes anterior)-1)*100</t>
  </si>
  <si>
    <t>Registros en plataforma</t>
  </si>
  <si>
    <t>La cantidad de productores inscritos se mantienen</t>
  </si>
  <si>
    <t>Porcentaje de productores inscritos en la plataforma "agromercado digital" con relación a los productores que solicitan inscribirse</t>
  </si>
  <si>
    <t>Realización de expomercado de productores</t>
  </si>
  <si>
    <t>Porcentaje de eventos realizados con relación a eventos programados</t>
  </si>
  <si>
    <t xml:space="preserve">Ficha de registro </t>
  </si>
  <si>
    <t xml:space="preserve">Los productores exponen su productos </t>
  </si>
  <si>
    <t>Cooperativas conformadas</t>
  </si>
  <si>
    <t>Tasa de variación de cooperativas conformadas</t>
  </si>
  <si>
    <t>Tasa de variación de cooperativas conformadas en el mes con relación a las cooperativas conformadas el mes anterior</t>
  </si>
  <si>
    <t>((Porcentaje de cooperativas conformadas en el mes/porcentaje de cooperativas conformadas en el mes anterior)-1)*100</t>
  </si>
  <si>
    <t>Formato de conformación, acta constitutiva</t>
  </si>
  <si>
    <t>Se conforman las cooperativas</t>
  </si>
  <si>
    <t>Los productores se acercan para solicitar la conformación de cooperativas</t>
  </si>
  <si>
    <t>Vínculo entre productores  locales y empresarios realizado</t>
  </si>
  <si>
    <t>Tasa de variación de productores locales inscritos en plataforma</t>
  </si>
  <si>
    <t>Tasa de variación de productores inscritos en plataforma con relación al número de productores inscritos en el mes anterior</t>
  </si>
  <si>
    <t>DIRECCIÓN DE TURISMO Y DESARROLLO ECONOMICO</t>
  </si>
  <si>
    <t>Contribuir al desarrollo agropecuario del Municipio mediante el apoyo a los productores</t>
  </si>
  <si>
    <t>Tasa de productores agropecuarios activos</t>
  </si>
  <si>
    <t>Tasa de variación entre los productores agropecuarios activos en el año con relación a los productores activos en el año anterior</t>
  </si>
  <si>
    <t>((Productores activos del año/productores activos del año anterior)-1)*100</t>
  </si>
  <si>
    <t xml:space="preserve">Tasa </t>
  </si>
  <si>
    <t>Padrón de productores con credencias agroalimentarias de la SADER JALISCO</t>
  </si>
  <si>
    <t>Los habitantes de Puerto Vallarta al observar desarrollo en las actividades agropecuarias se dedican a estas</t>
  </si>
  <si>
    <t>Los productores agropecuarios del Municipio cuentan con los apoyos para la realización de sus actividades</t>
  </si>
  <si>
    <t>Cantidad de productores que fueron apoyados en sus actividades por el municipio</t>
  </si>
  <si>
    <t>Sumatoria de productores que fueron apoyados en sus actividades por el municipio</t>
  </si>
  <si>
    <t>(Sumatoria de productores atendidos)</t>
  </si>
  <si>
    <t>Reporte mensual</t>
  </si>
  <si>
    <t>Los productores agropecuarios se acercan y piden apoyos para sus actividades a la Subdirección de Fomento Agropecuario</t>
  </si>
  <si>
    <t>Bitácora y órdenes de trabajo</t>
  </si>
  <si>
    <t>Actividades de apoyo realizadas por  la maquinaria</t>
  </si>
  <si>
    <t>Porcentaje de actividades realizadas en relación a actividades programadas</t>
  </si>
  <si>
    <t>Las condiciones metereológicas y de la maquinaria son óptimas</t>
  </si>
  <si>
    <t>Kilómetros rehabilitados</t>
  </si>
  <si>
    <t>Porcentaje de kilómetros de brechas y caminos sacacosechas rehabilitados en relación a los kilómetros solicitados por los productores</t>
  </si>
  <si>
    <t>(Kilómetros de brechas y caminos rehabilitados / kilómetros de brechas y caminos solicitados)*100</t>
  </si>
  <si>
    <t>Bitácoras y solicitudes</t>
  </si>
  <si>
    <t>Rehabilitación de parcelas agrícolas</t>
  </si>
  <si>
    <t>Hectáreas rehabilitadas</t>
  </si>
  <si>
    <t>Porcentaje de hectáreas rehabilitadas en relación a hectáreas solicitadas por los roductores</t>
  </si>
  <si>
    <t>(Hectáreas  rehabilitados / hectáreas solicitados)*100</t>
  </si>
  <si>
    <t>Mantenimiento de bordos</t>
  </si>
  <si>
    <t>Bordos rehabilitadas</t>
  </si>
  <si>
    <t>Porcentaje de bordos rehabilitadas en relación a héctareas solicitadas por los reductores</t>
  </si>
  <si>
    <t>(Bordos  rehabilitados / bordos solicitados)*100</t>
  </si>
  <si>
    <t>Sesiones de Consejo Municipal de Desarrollo rural sustentable atendidas</t>
  </si>
  <si>
    <t>Variación de atenciones a las peticiones del consejo</t>
  </si>
  <si>
    <t>Tasa de variación entre el promedio de la atención a las solicitudes del consejo realizadas en el mes en relación al mes inmediato anterior</t>
  </si>
  <si>
    <t>((Porcentaje de solicitudes atendidas/porcentaje de solicitudes atendidas del mes anterior)-1)*100</t>
  </si>
  <si>
    <t xml:space="preserve">Actas de sesiones </t>
  </si>
  <si>
    <t>Las peticiones son pertinentes</t>
  </si>
  <si>
    <t>Atención de peticiones del consejo</t>
  </si>
  <si>
    <t>Peticiones atendidas</t>
  </si>
  <si>
    <t>Porcentaje de peticiones atendidas en relación a las peticiones realizadas</t>
  </si>
  <si>
    <t>Actas de sesión</t>
  </si>
  <si>
    <t xml:space="preserve">Las peticiones son pertinentes </t>
  </si>
  <si>
    <t>Sumatoria de productores que fueron apoyados en sus actividades por el Municipio</t>
  </si>
  <si>
    <t>Acciones para asegurar el cumplimiento de la ley de fomento pecuario dentro del Municipio realizados</t>
  </si>
  <si>
    <t>Variación de reportes por falta de cumplimiento a la ley de fomento pecuario</t>
  </si>
  <si>
    <t>Tasa de variación entre el número de reportes  del mes en relación al número de reportes del mes anterior</t>
  </si>
  <si>
    <t>((Reportes recibidos del mes/reportes recibidos del mes anterior)-1)*100</t>
  </si>
  <si>
    <t>Los productores cumplen con la ley</t>
  </si>
  <si>
    <t>Atención a reportes ciudadanos  de ganado en vía pública</t>
  </si>
  <si>
    <t>Atención a reportes</t>
  </si>
  <si>
    <t>Porcentaje de reportes atendedidos</t>
  </si>
  <si>
    <t>Reportes y bitácora</t>
  </si>
  <si>
    <t>Las condiciones metereológicas y del vehículos  son óptimas</t>
  </si>
  <si>
    <t>Gestiones ante autoridades federales y estatales realizadas</t>
  </si>
  <si>
    <t>Promedio de gestiones realizadas</t>
  </si>
  <si>
    <t>Promedio entre las actividades 4.1 y 4.2</t>
  </si>
  <si>
    <t>(Actividad 4.1 + actividad 4.2)2</t>
  </si>
  <si>
    <t>Acuses de recibido</t>
  </si>
  <si>
    <t>Existen programas dirigidos a los productores agropecuarios</t>
  </si>
  <si>
    <t>Recepción de trámite para la generación de la credenciar agroalimentaria que expide SADER JALISCO</t>
  </si>
  <si>
    <t xml:space="preserve">Porcentaje de trámites enviados a SADER JALISCO </t>
  </si>
  <si>
    <t>Porcentaje de trámites enviados a SADER JALISCO en relación con trámites recibidos</t>
  </si>
  <si>
    <t>(Trámites enviados a SADER JALISCO/trámites recibidos )*100</t>
  </si>
  <si>
    <t>Acuse de recibo del trámite ante SADER JALISCO</t>
  </si>
  <si>
    <t>Que el sistema electrónico funcione correctamente</t>
  </si>
  <si>
    <t>Atención a programas estatales y federales en apoyo a los productores agropecuarios del Municipio</t>
  </si>
  <si>
    <t>Porcentaje de trámites enviados a las instancias federales o estatales en cumplimiento de las reglas de operación</t>
  </si>
  <si>
    <t xml:space="preserve">Porcentaje de trámites enviados en relación con trámites recibidos </t>
  </si>
  <si>
    <t>(Trámites enviados /trámites recibidos )*100</t>
  </si>
  <si>
    <t>Acuses de recibo del trámite</t>
  </si>
  <si>
    <t>Existen programas federales o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</si>
</sst>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&quot;$&quot;#,##0.00"/>
    <numFmt numFmtId="166" formatCode="0.0%"/>
  </numFmts>
  <fonts count="45">
    <font>
      <sz val="10"/>
      <name val="Soberana Sans"/>
    </font>
    <font>
      <sz val="10"/>
      <name val="Soberana Sans"/>
    </font>
    <font>
      <b/>
      <sz val="11"/>
      <color theme="0"/>
      <name val="Californian FB"/>
      <family val="1"/>
    </font>
    <font>
      <sz val="10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sz val="12"/>
      <color theme="1"/>
      <name val="Californian FB"/>
      <family val="1"/>
    </font>
    <font>
      <sz val="9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b/>
      <sz val="10"/>
      <color indexed="64"/>
      <name val="Arial"/>
      <family val="2"/>
    </font>
    <font>
      <sz val="9"/>
      <color rgb="FF000000"/>
      <name val="Californian FB"/>
      <family val="1"/>
    </font>
    <font>
      <b/>
      <sz val="10"/>
      <name val="Californian FB"/>
      <family val="1"/>
    </font>
    <font>
      <b/>
      <sz val="10"/>
      <name val="Tahoma"/>
      <family val="2"/>
    </font>
    <font>
      <sz val="8"/>
      <color theme="1"/>
      <name val="Californian FB"/>
      <family val="1"/>
    </font>
    <font>
      <b/>
      <sz val="9"/>
      <color theme="1"/>
      <name val="Californian FB"/>
      <family val="1"/>
    </font>
    <font>
      <b/>
      <sz val="9"/>
      <color theme="0"/>
      <name val="Californian FB"/>
      <family val="1"/>
    </font>
    <font>
      <sz val="10"/>
      <color indexed="6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Soberana Sans"/>
    </font>
    <font>
      <sz val="9"/>
      <name val="Calibri"/>
      <family val="2"/>
      <scheme val="minor"/>
    </font>
    <font>
      <b/>
      <sz val="12"/>
      <name val="Californian FB"/>
      <family val="1"/>
    </font>
    <font>
      <b/>
      <sz val="10"/>
      <name val="TAHOMAB"/>
    </font>
    <font>
      <b/>
      <sz val="11"/>
      <color theme="0"/>
      <name val="Arial"/>
      <family val="2"/>
    </font>
    <font>
      <b/>
      <sz val="7"/>
      <name val="Californian FB"/>
      <family val="1"/>
    </font>
    <font>
      <sz val="7"/>
      <name val="Californian FB"/>
      <family val="1"/>
    </font>
    <font>
      <sz val="7"/>
      <color theme="1"/>
      <name val="Californian FB"/>
      <family val="1"/>
    </font>
    <font>
      <b/>
      <sz val="8"/>
      <color indexed="64"/>
      <name val="Tahoma"/>
      <family val="2"/>
    </font>
    <font>
      <sz val="8"/>
      <color indexed="64"/>
      <name val="Tahoma"/>
      <family val="2"/>
    </font>
    <font>
      <b/>
      <sz val="7"/>
      <color theme="1"/>
      <name val="Californian FB"/>
      <family val="1"/>
    </font>
    <font>
      <b/>
      <sz val="7"/>
      <color theme="0"/>
      <name val="Californian FB"/>
      <family val="1"/>
    </font>
    <font>
      <b/>
      <sz val="8"/>
      <color theme="0"/>
      <name val="Californian FB"/>
      <family val="1"/>
    </font>
    <font>
      <sz val="8"/>
      <color indexed="64"/>
      <name val="Arial"/>
      <family val="2"/>
    </font>
    <font>
      <sz val="8"/>
      <name val="Californian FB"/>
      <family val="1"/>
    </font>
    <font>
      <b/>
      <sz val="8"/>
      <color indexed="64"/>
      <name val="Arial"/>
      <family val="2"/>
    </font>
    <font>
      <b/>
      <sz val="7"/>
      <color indexed="64"/>
      <name val="Tahoma"/>
      <family val="2"/>
    </font>
    <font>
      <sz val="7"/>
      <color indexed="64"/>
      <name val="Tahoma"/>
      <family val="2"/>
    </font>
    <font>
      <sz val="7"/>
      <color indexed="64"/>
      <name val="Arial"/>
      <family val="2"/>
    </font>
    <font>
      <sz val="7"/>
      <name val="Soberana Sans"/>
    </font>
    <font>
      <b/>
      <sz val="7"/>
      <color indexed="64"/>
      <name val="Arial"/>
      <family val="2"/>
    </font>
    <font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0" tint="-0.34998626667073579"/>
      </right>
      <top style="thin">
        <color theme="2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2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 tint="-0.499984740745262"/>
      </right>
      <top style="thin">
        <color theme="2" tint="-0.499984740745262"/>
      </top>
      <bottom style="thin">
        <color theme="0" tint="-0.34998626667073579"/>
      </bottom>
      <diagonal/>
    </border>
    <border>
      <left style="thin">
        <color theme="2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2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2" tint="-0.499984740745262"/>
      </bottom>
      <diagonal/>
    </border>
    <border>
      <left style="thin">
        <color theme="0" tint="-0.34998626667073579"/>
      </left>
      <right style="thin">
        <color theme="2" tint="-0.499984740745262"/>
      </right>
      <top style="thin">
        <color theme="0" tint="-0.34998626667073579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33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left" vertical="center" wrapText="1" readingOrder="1"/>
      <protection locked="0"/>
    </xf>
    <xf numFmtId="1" fontId="7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wrapText="1"/>
      <protection locked="0"/>
    </xf>
    <xf numFmtId="9" fontId="7" fillId="0" borderId="8" xfId="1" applyFont="1" applyBorder="1" applyAlignment="1" applyProtection="1">
      <alignment horizontal="left" vertical="center" wrapText="1" readingOrder="1"/>
      <protection locked="0"/>
    </xf>
    <xf numFmtId="0" fontId="10" fillId="0" borderId="2" xfId="0" applyNumberFormat="1" applyFont="1" applyBorder="1" applyAlignment="1">
      <alignment horizont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15" xfId="0" applyFont="1" applyBorder="1" applyAlignment="1" applyProtection="1">
      <alignment horizontal="left" vertical="center" wrapText="1" readingOrder="1"/>
      <protection locked="0"/>
    </xf>
    <xf numFmtId="0" fontId="7" fillId="0" borderId="16" xfId="0" applyFont="1" applyBorder="1" applyAlignment="1" applyProtection="1">
      <alignment horizontal="left" vertical="center" wrapText="1" readingOrder="1"/>
      <protection locked="0"/>
    </xf>
    <xf numFmtId="0" fontId="12" fillId="0" borderId="10" xfId="0" applyNumberFormat="1" applyFont="1" applyBorder="1" applyAlignment="1">
      <alignment horizontal="right" wrapText="1"/>
    </xf>
    <xf numFmtId="0" fontId="7" fillId="0" borderId="18" xfId="0" applyFont="1" applyBorder="1" applyAlignment="1" applyProtection="1">
      <alignment horizontal="left" vertical="center" wrapText="1" readingOrder="1"/>
      <protection locked="0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left" vertical="center" wrapText="1" readingOrder="1"/>
      <protection locked="0"/>
    </xf>
    <xf numFmtId="9" fontId="7" fillId="0" borderId="17" xfId="1" applyFont="1" applyBorder="1" applyAlignment="1" applyProtection="1">
      <alignment horizontal="left" vertical="center" wrapText="1" readingOrder="1"/>
      <protection locked="0"/>
    </xf>
    <xf numFmtId="0" fontId="14" fillId="0" borderId="0" xfId="0" applyFont="1" applyAlignment="1">
      <alignment horizontal="right"/>
    </xf>
    <xf numFmtId="0" fontId="16" fillId="0" borderId="8" xfId="0" applyFont="1" applyBorder="1" applyAlignment="1" applyProtection="1">
      <alignment horizontal="left" vertical="center" wrapText="1" readingOrder="1"/>
      <protection locked="0"/>
    </xf>
    <xf numFmtId="9" fontId="16" fillId="0" borderId="8" xfId="1" applyFont="1" applyBorder="1" applyAlignment="1" applyProtection="1">
      <alignment horizontal="left" vertical="center" wrapText="1" readingOrder="1"/>
      <protection locked="0"/>
    </xf>
    <xf numFmtId="0" fontId="15" fillId="0" borderId="0" xfId="0" applyFont="1" applyAlignment="1">
      <alignment horizontal="right"/>
    </xf>
    <xf numFmtId="0" fontId="11" fillId="0" borderId="4" xfId="0" applyNumberFormat="1" applyFont="1" applyBorder="1" applyAlignment="1">
      <alignment horizontal="left" wrapText="1"/>
    </xf>
    <xf numFmtId="9" fontId="7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Border="1" applyAlignment="1">
      <alignment wrapText="1"/>
    </xf>
    <xf numFmtId="0" fontId="17" fillId="2" borderId="0" xfId="0" applyFont="1" applyFill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Protection="1"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18" fillId="2" borderId="23" xfId="0" applyFont="1" applyFill="1" applyBorder="1" applyAlignment="1" applyProtection="1">
      <alignment horizontal="left" vertical="center" wrapText="1"/>
      <protection locked="0"/>
    </xf>
    <xf numFmtId="0" fontId="18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12" fillId="0" borderId="4" xfId="0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 applyProtection="1">
      <alignment horizontal="left" vertical="center" wrapText="1" readingOrder="1"/>
      <protection locked="0"/>
    </xf>
    <xf numFmtId="164" fontId="7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Font="1"/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9" fontId="7" fillId="0" borderId="31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9" fontId="7" fillId="0" borderId="8" xfId="0" applyNumberFormat="1" applyFont="1" applyBorder="1" applyAlignment="1" applyProtection="1">
      <alignment horizontal="left" vertical="center" wrapText="1"/>
      <protection locked="0"/>
    </xf>
    <xf numFmtId="9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 readingOrder="1"/>
      <protection locked="0"/>
    </xf>
    <xf numFmtId="0" fontId="15" fillId="0" borderId="0" xfId="0" applyFont="1"/>
    <xf numFmtId="0" fontId="19" fillId="0" borderId="0" xfId="0" applyNumberFormat="1" applyFont="1" applyAlignment="1">
      <alignment horizontal="center" wrapText="1"/>
    </xf>
    <xf numFmtId="0" fontId="12" fillId="0" borderId="10" xfId="0" applyNumberFormat="1" applyFont="1" applyBorder="1" applyAlignment="1">
      <alignment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43" fontId="7" fillId="0" borderId="8" xfId="3" applyFont="1" applyBorder="1" applyAlignment="1" applyProtection="1">
      <alignment horizontal="left" vertical="center" wrapText="1" readingOrder="1"/>
      <protection locked="0"/>
    </xf>
    <xf numFmtId="4" fontId="3" fillId="0" borderId="0" xfId="0" applyNumberFormat="1" applyFont="1"/>
    <xf numFmtId="0" fontId="10" fillId="0" borderId="2" xfId="4" applyNumberFormat="1" applyFont="1" applyBorder="1" applyAlignment="1">
      <alignment horizontal="center" wrapText="1"/>
    </xf>
    <xf numFmtId="0" fontId="2" fillId="2" borderId="24" xfId="0" applyFont="1" applyFill="1" applyBorder="1" applyAlignment="1" applyProtection="1">
      <alignment horizontal="right" vertical="center" wrapText="1"/>
      <protection locked="0"/>
    </xf>
    <xf numFmtId="0" fontId="18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12" fillId="0" borderId="10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9" fillId="0" borderId="2" xfId="0" applyFont="1" applyBorder="1" applyAlignment="1" applyProtection="1">
      <alignment vertical="center" wrapText="1"/>
      <protection locked="0"/>
    </xf>
    <xf numFmtId="0" fontId="29" fillId="0" borderId="8" xfId="0" applyFont="1" applyBorder="1" applyAlignment="1" applyProtection="1">
      <alignment horizontal="left" vertical="center" wrapText="1" readingOrder="1"/>
      <protection locked="0"/>
    </xf>
    <xf numFmtId="9" fontId="29" fillId="0" borderId="8" xfId="1" applyFont="1" applyBorder="1" applyAlignment="1" applyProtection="1">
      <alignment horizontal="left" vertical="center" wrapText="1" readingOrder="1"/>
      <protection locked="0"/>
    </xf>
    <xf numFmtId="0" fontId="30" fillId="0" borderId="2" xfId="0" applyNumberFormat="1" applyFont="1" applyBorder="1" applyAlignment="1">
      <alignment horizontal="center" wrapText="1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18" fillId="2" borderId="23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18" fillId="2" borderId="24" xfId="0" applyFont="1" applyFill="1" applyBorder="1" applyAlignment="1" applyProtection="1">
      <alignment vertical="center" wrapText="1"/>
      <protection locked="0"/>
    </xf>
    <xf numFmtId="0" fontId="28" fillId="0" borderId="0" xfId="0" applyFont="1"/>
    <xf numFmtId="166" fontId="29" fillId="0" borderId="8" xfId="1" applyNumberFormat="1" applyFont="1" applyBorder="1" applyAlignment="1" applyProtection="1">
      <alignment horizontal="left" vertical="center" wrapText="1" readingOrder="1"/>
      <protection locked="0"/>
    </xf>
    <xf numFmtId="44" fontId="3" fillId="0" borderId="0" xfId="2" applyFont="1"/>
    <xf numFmtId="0" fontId="29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left" vertical="center" wrapText="1"/>
      <protection locked="0"/>
    </xf>
    <xf numFmtId="0" fontId="33" fillId="2" borderId="5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24" xfId="0" applyFont="1" applyFill="1" applyBorder="1" applyAlignment="1" applyProtection="1">
      <alignment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wrapText="1"/>
    </xf>
    <xf numFmtId="0" fontId="36" fillId="0" borderId="0" xfId="0" applyFont="1"/>
    <xf numFmtId="0" fontId="37" fillId="0" borderId="10" xfId="0" applyNumberFormat="1" applyFont="1" applyBorder="1" applyAlignment="1">
      <alignment horizontal="right" wrapText="1"/>
    </xf>
    <xf numFmtId="0" fontId="3" fillId="0" borderId="0" xfId="0" applyFont="1" applyAlignment="1"/>
    <xf numFmtId="9" fontId="29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28" fillId="0" borderId="0" xfId="0" applyFont="1" applyAlignment="1"/>
    <xf numFmtId="0" fontId="41" fillId="0" borderId="0" xfId="0" applyFont="1"/>
    <xf numFmtId="0" fontId="28" fillId="0" borderId="0" xfId="0" applyFont="1" applyBorder="1" applyAlignment="1"/>
    <xf numFmtId="0" fontId="28" fillId="0" borderId="0" xfId="0" applyFont="1" applyBorder="1"/>
    <xf numFmtId="0" fontId="34" fillId="2" borderId="23" xfId="0" applyFont="1" applyFill="1" applyBorder="1" applyAlignment="1" applyProtection="1">
      <alignment vertical="center" wrapText="1"/>
      <protection locked="0"/>
    </xf>
    <xf numFmtId="0" fontId="34" fillId="2" borderId="24" xfId="0" applyFont="1" applyFill="1" applyBorder="1" applyAlignment="1" applyProtection="1">
      <alignment vertical="center" wrapText="1"/>
      <protection locked="0"/>
    </xf>
    <xf numFmtId="0" fontId="34" fillId="2" borderId="23" xfId="0" applyFont="1" applyFill="1" applyBorder="1" applyAlignment="1" applyProtection="1">
      <alignment horizontal="left" vertical="center" wrapText="1"/>
      <protection locked="0"/>
    </xf>
    <xf numFmtId="0" fontId="34" fillId="2" borderId="24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 readingOrder="1"/>
      <protection locked="0"/>
    </xf>
    <xf numFmtId="0" fontId="7" fillId="0" borderId="35" xfId="0" applyFont="1" applyBorder="1" applyAlignment="1" applyProtection="1">
      <alignment horizontal="left" vertical="center" wrapText="1" readingOrder="1"/>
      <protection locked="0"/>
    </xf>
    <xf numFmtId="1" fontId="7" fillId="0" borderId="35" xfId="0" applyNumberFormat="1" applyFont="1" applyBorder="1" applyAlignment="1" applyProtection="1">
      <alignment horizontal="left" vertical="center" wrapText="1" readingOrder="1"/>
      <protection locked="0"/>
    </xf>
    <xf numFmtId="0" fontId="7" fillId="0" borderId="36" xfId="0" applyFont="1" applyBorder="1" applyAlignment="1" applyProtection="1">
      <alignment horizontal="left" vertical="center" wrapText="1" readingOrder="1"/>
      <protection locked="0"/>
    </xf>
    <xf numFmtId="0" fontId="7" fillId="0" borderId="37" xfId="0" applyFont="1" applyBorder="1" applyAlignment="1" applyProtection="1">
      <alignment horizontal="left" vertical="center" wrapText="1" readingOrder="1"/>
      <protection locked="0"/>
    </xf>
    <xf numFmtId="0" fontId="7" fillId="0" borderId="38" xfId="0" applyFont="1" applyBorder="1" applyAlignment="1" applyProtection="1">
      <alignment horizontal="left" vertical="center" wrapText="1" readingOrder="1"/>
      <protection locked="0"/>
    </xf>
    <xf numFmtId="0" fontId="7" fillId="0" borderId="39" xfId="0" applyFont="1" applyBorder="1" applyAlignment="1" applyProtection="1">
      <alignment horizontal="left" vertical="center" wrapText="1" readingOrder="1"/>
      <protection locked="0"/>
    </xf>
    <xf numFmtId="0" fontId="7" fillId="0" borderId="40" xfId="0" applyFont="1" applyBorder="1" applyAlignment="1" applyProtection="1">
      <alignment horizontal="left" vertical="center" wrapText="1" readingOrder="1"/>
      <protection locked="0"/>
    </xf>
    <xf numFmtId="9" fontId="7" fillId="0" borderId="40" xfId="1" applyFont="1" applyBorder="1" applyAlignment="1" applyProtection="1">
      <alignment horizontal="left" vertical="center" wrapText="1" readingOrder="1"/>
      <protection locked="0"/>
    </xf>
    <xf numFmtId="0" fontId="7" fillId="0" borderId="41" xfId="0" applyFont="1" applyBorder="1" applyAlignment="1" applyProtection="1">
      <alignment horizontal="left" vertical="center" wrapText="1" readingOrder="1"/>
      <protection locked="0"/>
    </xf>
    <xf numFmtId="0" fontId="7" fillId="0" borderId="42" xfId="0" applyFont="1" applyBorder="1" applyAlignment="1" applyProtection="1">
      <alignment horizontal="left" vertical="center" wrapText="1" readingOrder="1"/>
      <protection locked="0"/>
    </xf>
    <xf numFmtId="0" fontId="33" fillId="2" borderId="24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9" fontId="7" fillId="0" borderId="8" xfId="1" applyFont="1" applyBorder="1" applyAlignment="1" applyProtection="1">
      <alignment horizontal="center" vertical="center" wrapText="1" readingOrder="1"/>
      <protection locked="0"/>
    </xf>
    <xf numFmtId="9" fontId="7" fillId="0" borderId="8" xfId="1" applyNumberFormat="1" applyFont="1" applyBorder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44" xfId="0" applyFont="1" applyFill="1" applyBorder="1" applyAlignment="1" applyProtection="1">
      <alignment horizontal="left" vertical="center" wrapText="1"/>
      <protection locked="0"/>
    </xf>
    <xf numFmtId="0" fontId="2" fillId="2" borderId="45" xfId="0" applyFont="1" applyFill="1" applyBorder="1" applyAlignment="1" applyProtection="1">
      <alignment horizontal="left" vertical="center" wrapText="1"/>
      <protection locked="0"/>
    </xf>
    <xf numFmtId="0" fontId="18" fillId="2" borderId="43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left" vertical="center" wrapText="1" readingOrder="1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8" xfId="0" applyFont="1" applyFill="1" applyBorder="1" applyAlignment="1" applyProtection="1">
      <alignment horizontal="left" vertical="center" wrapText="1"/>
      <protection locked="0"/>
    </xf>
    <xf numFmtId="0" fontId="34" fillId="2" borderId="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44" xfId="0" applyFont="1" applyFill="1" applyBorder="1" applyAlignment="1" applyProtection="1">
      <alignment horizontal="left" vertical="center" wrapText="1"/>
      <protection locked="0"/>
    </xf>
    <xf numFmtId="0" fontId="33" fillId="2" borderId="32" xfId="0" applyFont="1" applyFill="1" applyBorder="1" applyAlignment="1" applyProtection="1">
      <alignment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38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 readingOrder="1"/>
      <protection locked="0"/>
    </xf>
    <xf numFmtId="0" fontId="43" fillId="0" borderId="0" xfId="0" applyFont="1"/>
    <xf numFmtId="0" fontId="7" fillId="0" borderId="16" xfId="0" applyFont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 readingOrder="1"/>
      <protection locked="0"/>
    </xf>
    <xf numFmtId="0" fontId="18" fillId="2" borderId="32" xfId="0" applyFont="1" applyFill="1" applyBorder="1" applyAlignment="1" applyProtection="1">
      <alignment horizontal="left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9" fontId="7" fillId="0" borderId="8" xfId="1" applyFont="1" applyFill="1" applyBorder="1" applyAlignment="1" applyProtection="1">
      <alignment horizontal="left" vertical="center" wrapText="1" readingOrder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>
      <alignment vertical="top" wrapText="1"/>
    </xf>
    <xf numFmtId="9" fontId="7" fillId="0" borderId="0" xfId="0" applyNumberFormat="1" applyFont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9" fontId="7" fillId="0" borderId="6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10" fillId="0" borderId="10" xfId="0" applyNumberFormat="1" applyFont="1" applyBorder="1" applyAlignment="1">
      <alignment horizontal="right" wrapText="1"/>
    </xf>
    <xf numFmtId="0" fontId="2" fillId="2" borderId="58" xfId="0" applyFont="1" applyFill="1" applyBorder="1" applyAlignment="1" applyProtection="1">
      <alignment horizontal="left" vertical="center" wrapText="1"/>
      <protection locked="0"/>
    </xf>
    <xf numFmtId="0" fontId="18" fillId="2" borderId="59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0" xfId="0" applyFont="1" applyBorder="1" applyAlignment="1" applyProtection="1">
      <alignment horizontal="left" vertical="center" wrapText="1" readingOrder="1"/>
      <protection locked="0"/>
    </xf>
    <xf numFmtId="1" fontId="7" fillId="0" borderId="0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wrapText="1"/>
    </xf>
    <xf numFmtId="4" fontId="11" fillId="0" borderId="4" xfId="0" applyNumberFormat="1" applyFont="1" applyBorder="1" applyAlignment="1">
      <alignment horizontal="right" wrapText="1"/>
    </xf>
    <xf numFmtId="0" fontId="11" fillId="0" borderId="12" xfId="0" applyNumberFormat="1" applyFont="1" applyBorder="1" applyAlignment="1">
      <alignment horizontal="left" wrapText="1"/>
    </xf>
    <xf numFmtId="0" fontId="11" fillId="0" borderId="4" xfId="0" applyNumberFormat="1" applyFont="1" applyBorder="1" applyAlignment="1">
      <alignment horizontal="left" wrapText="1"/>
    </xf>
    <xf numFmtId="4" fontId="15" fillId="0" borderId="10" xfId="0" applyNumberFormat="1" applyFont="1" applyBorder="1" applyAlignment="1">
      <alignment horizontal="right"/>
    </xf>
    <xf numFmtId="0" fontId="11" fillId="0" borderId="21" xfId="0" applyNumberFormat="1" applyFont="1" applyBorder="1" applyAlignment="1">
      <alignment horizontal="left" wrapText="1"/>
    </xf>
    <xf numFmtId="4" fontId="21" fillId="0" borderId="10" xfId="0" applyNumberFormat="1" applyFont="1" applyBorder="1" applyAlignment="1">
      <alignment horizontal="right" vertical="top" wrapText="1"/>
    </xf>
    <xf numFmtId="0" fontId="19" fillId="0" borderId="4" xfId="0" applyNumberFormat="1" applyFont="1" applyBorder="1" applyAlignment="1">
      <alignment horizontal="left" wrapText="1"/>
    </xf>
    <xf numFmtId="0" fontId="19" fillId="0" borderId="21" xfId="0" applyNumberFormat="1" applyFont="1" applyBorder="1" applyAlignment="1">
      <alignment horizontal="left" wrapText="1"/>
    </xf>
    <xf numFmtId="4" fontId="20" fillId="0" borderId="14" xfId="2" applyNumberFormat="1" applyFont="1" applyBorder="1" applyAlignment="1">
      <alignment horizontal="right" vertical="top" wrapText="1"/>
    </xf>
    <xf numFmtId="4" fontId="20" fillId="0" borderId="4" xfId="2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horizontal="right" wrapText="1"/>
    </xf>
    <xf numFmtId="4" fontId="11" fillId="0" borderId="28" xfId="0" applyNumberFormat="1" applyFont="1" applyBorder="1" applyAlignment="1">
      <alignment horizontal="right" wrapText="1"/>
    </xf>
    <xf numFmtId="4" fontId="11" fillId="0" borderId="30" xfId="0" applyNumberFormat="1" applyFont="1" applyBorder="1" applyAlignment="1">
      <alignment horizontal="right" wrapText="1"/>
    </xf>
    <xf numFmtId="0" fontId="11" fillId="0" borderId="28" xfId="0" applyNumberFormat="1" applyFont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0" borderId="30" xfId="0" applyNumberFormat="1" applyFont="1" applyBorder="1" applyAlignment="1">
      <alignment horizontal="left" wrapText="1"/>
    </xf>
    <xf numFmtId="3" fontId="11" fillId="0" borderId="12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11" fillId="0" borderId="28" xfId="0" applyNumberFormat="1" applyFont="1" applyBorder="1" applyAlignment="1">
      <alignment horizontal="right" wrapText="1"/>
    </xf>
    <xf numFmtId="3" fontId="11" fillId="0" borderId="14" xfId="0" applyNumberFormat="1" applyFont="1" applyBorder="1" applyAlignment="1">
      <alignment horizontal="right" wrapText="1"/>
    </xf>
    <xf numFmtId="3" fontId="15" fillId="0" borderId="10" xfId="0" applyNumberFormat="1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28" xfId="4" applyNumberFormat="1" applyFont="1" applyBorder="1" applyAlignment="1">
      <alignment horizontal="left"/>
    </xf>
    <xf numFmtId="0" fontId="11" fillId="0" borderId="14" xfId="4" applyNumberFormat="1" applyFont="1" applyBorder="1" applyAlignment="1">
      <alignment horizontal="left"/>
    </xf>
    <xf numFmtId="0" fontId="11" fillId="0" borderId="30" xfId="4" applyNumberFormat="1" applyFont="1" applyBorder="1" applyAlignment="1">
      <alignment horizontal="left"/>
    </xf>
    <xf numFmtId="4" fontId="43" fillId="0" borderId="12" xfId="0" applyNumberFormat="1" applyFont="1" applyBorder="1" applyAlignment="1">
      <alignment horizontal="right" vertical="top" wrapText="1"/>
    </xf>
    <xf numFmtId="4" fontId="43" fillId="0" borderId="4" xfId="0" applyNumberFormat="1" applyFont="1" applyBorder="1" applyAlignment="1">
      <alignment horizontal="right" vertical="top" wrapText="1"/>
    </xf>
    <xf numFmtId="0" fontId="26" fillId="2" borderId="2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1" fillId="0" borderId="28" xfId="4" applyNumberFormat="1" applyFont="1" applyBorder="1" applyAlignment="1">
      <alignment horizontal="left" wrapText="1"/>
    </xf>
    <xf numFmtId="0" fontId="11" fillId="0" borderId="14" xfId="4" applyNumberFormat="1" applyFont="1" applyBorder="1" applyAlignment="1">
      <alignment horizontal="left" wrapText="1"/>
    </xf>
    <xf numFmtId="0" fontId="11" fillId="0" borderId="30" xfId="4" applyNumberFormat="1" applyFont="1" applyBorder="1" applyAlignment="1">
      <alignment horizontal="left" wrapText="1"/>
    </xf>
    <xf numFmtId="4" fontId="11" fillId="0" borderId="28" xfId="4" applyNumberFormat="1" applyFont="1" applyBorder="1" applyAlignment="1">
      <alignment horizontal="right" wrapText="1"/>
    </xf>
    <xf numFmtId="4" fontId="11" fillId="0" borderId="30" xfId="4" applyNumberFormat="1" applyFont="1" applyBorder="1" applyAlignment="1">
      <alignment horizontal="right" wrapText="1"/>
    </xf>
    <xf numFmtId="0" fontId="12" fillId="0" borderId="10" xfId="0" applyNumberFormat="1" applyFont="1" applyBorder="1" applyAlignment="1">
      <alignment horizontal="right" wrapText="1"/>
    </xf>
    <xf numFmtId="4" fontId="12" fillId="0" borderId="10" xfId="0" applyNumberFormat="1" applyFont="1" applyBorder="1" applyAlignment="1">
      <alignment horizontal="right" wrapText="1"/>
    </xf>
    <xf numFmtId="4" fontId="11" fillId="0" borderId="12" xfId="0" applyNumberFormat="1" applyFont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4" fontId="11" fillId="0" borderId="14" xfId="0" applyNumberFormat="1" applyFont="1" applyBorder="1" applyAlignment="1">
      <alignment horizontal="right" wrapText="1"/>
    </xf>
    <xf numFmtId="3" fontId="11" fillId="0" borderId="30" xfId="0" applyNumberFormat="1" applyFont="1" applyBorder="1" applyAlignment="1">
      <alignment horizontal="right" wrapText="1"/>
    </xf>
    <xf numFmtId="3" fontId="14" fillId="0" borderId="10" xfId="0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165" fontId="19" fillId="0" borderId="4" xfId="0" applyNumberFormat="1" applyFont="1" applyBorder="1" applyAlignment="1">
      <alignment horizontal="right" wrapText="1"/>
    </xf>
    <xf numFmtId="165" fontId="15" fillId="0" borderId="10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1" fillId="0" borderId="2" xfId="0" applyNumberFormat="1" applyFont="1" applyBorder="1" applyAlignment="1">
      <alignment horizontal="left" wrapText="1"/>
    </xf>
    <xf numFmtId="44" fontId="19" fillId="0" borderId="2" xfId="2" applyFont="1" applyBorder="1" applyAlignment="1">
      <alignment horizontal="center" wrapText="1"/>
    </xf>
    <xf numFmtId="0" fontId="12" fillId="0" borderId="10" xfId="0" applyNumberFormat="1" applyFont="1" applyBorder="1" applyAlignment="1">
      <alignment horizontal="center" wrapText="1"/>
    </xf>
    <xf numFmtId="44" fontId="12" fillId="0" borderId="10" xfId="2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11" fillId="0" borderId="2" xfId="0" applyNumberFormat="1" applyFont="1" applyBorder="1" applyAlignment="1">
      <alignment horizontal="left" wrapText="1"/>
    </xf>
    <xf numFmtId="44" fontId="12" fillId="0" borderId="11" xfId="2" applyFont="1" applyBorder="1" applyAlignment="1">
      <alignment horizontal="center" wrapText="1"/>
    </xf>
    <xf numFmtId="44" fontId="12" fillId="0" borderId="9" xfId="2" applyFont="1" applyBorder="1" applyAlignment="1">
      <alignment horizont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 applyProtection="1">
      <alignment vertical="center" wrapText="1"/>
      <protection locked="0"/>
    </xf>
    <xf numFmtId="0" fontId="33" fillId="2" borderId="46" xfId="0" applyFont="1" applyFill="1" applyBorder="1" applyAlignment="1" applyProtection="1">
      <alignment vertical="center" wrapText="1"/>
      <protection locked="0"/>
    </xf>
    <xf numFmtId="0" fontId="33" fillId="2" borderId="25" xfId="0" applyFont="1" applyFill="1" applyBorder="1" applyAlignment="1" applyProtection="1">
      <alignment vertical="center" wrapText="1"/>
      <protection locked="0"/>
    </xf>
    <xf numFmtId="0" fontId="33" fillId="2" borderId="26" xfId="0" applyFont="1" applyFill="1" applyBorder="1" applyAlignment="1" applyProtection="1">
      <alignment vertical="center" wrapText="1"/>
      <protection locked="0"/>
    </xf>
    <xf numFmtId="44" fontId="2" fillId="2" borderId="2" xfId="2" applyFont="1" applyFill="1" applyBorder="1" applyAlignment="1">
      <alignment horizontal="center" vertical="center" wrapText="1"/>
    </xf>
    <xf numFmtId="0" fontId="34" fillId="2" borderId="25" xfId="0" applyFont="1" applyFill="1" applyBorder="1" applyAlignment="1" applyProtection="1">
      <alignment vertical="center" wrapText="1"/>
      <protection locked="0"/>
    </xf>
    <xf numFmtId="0" fontId="34" fillId="2" borderId="26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4" fillId="2" borderId="24" xfId="0" applyFont="1" applyFill="1" applyBorder="1" applyAlignment="1" applyProtection="1">
      <alignment vertical="center" wrapText="1"/>
      <protection locked="0"/>
    </xf>
    <xf numFmtId="0" fontId="34" fillId="2" borderId="46" xfId="0" applyFont="1" applyFill="1" applyBorder="1" applyAlignment="1" applyProtection="1">
      <alignment vertical="center" wrapText="1"/>
      <protection locked="0"/>
    </xf>
    <xf numFmtId="44" fontId="37" fillId="0" borderId="11" xfId="2" applyFont="1" applyBorder="1" applyAlignment="1">
      <alignment horizontal="center" wrapText="1"/>
    </xf>
    <xf numFmtId="44" fontId="37" fillId="0" borderId="9" xfId="2" applyFont="1" applyBorder="1" applyAlignment="1">
      <alignment horizontal="center" wrapText="1"/>
    </xf>
    <xf numFmtId="0" fontId="31" fillId="0" borderId="12" xfId="0" applyNumberFormat="1" applyFont="1" applyBorder="1" applyAlignment="1">
      <alignment horizontal="left" wrapText="1"/>
    </xf>
    <xf numFmtId="0" fontId="31" fillId="0" borderId="4" xfId="0" applyNumberFormat="1" applyFont="1" applyBorder="1" applyAlignment="1">
      <alignment horizontal="left" wrapText="1"/>
    </xf>
    <xf numFmtId="44" fontId="35" fillId="0" borderId="2" xfId="2" applyFont="1" applyBorder="1" applyAlignment="1">
      <alignment horizontal="center" wrapText="1"/>
    </xf>
    <xf numFmtId="0" fontId="31" fillId="0" borderId="12" xfId="0" applyNumberFormat="1" applyFont="1" applyFill="1" applyBorder="1" applyAlignment="1">
      <alignment horizontal="left" wrapText="1"/>
    </xf>
    <xf numFmtId="0" fontId="31" fillId="0" borderId="4" xfId="0" applyNumberFormat="1" applyFont="1" applyFill="1" applyBorder="1" applyAlignment="1">
      <alignment horizontal="left" wrapText="1"/>
    </xf>
    <xf numFmtId="44" fontId="35" fillId="0" borderId="2" xfId="2" applyFont="1" applyFill="1" applyBorder="1" applyAlignment="1">
      <alignment horizontal="center" wrapText="1"/>
    </xf>
    <xf numFmtId="0" fontId="34" fillId="2" borderId="25" xfId="0" applyFont="1" applyFill="1" applyBorder="1" applyAlignment="1" applyProtection="1">
      <alignment horizontal="left" vertical="center" wrapText="1"/>
      <protection locked="0"/>
    </xf>
    <xf numFmtId="0" fontId="34" fillId="2" borderId="26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 applyProtection="1">
      <alignment horizontal="left" vertical="center" wrapText="1"/>
      <protection locked="0"/>
    </xf>
    <xf numFmtId="0" fontId="34" fillId="2" borderId="46" xfId="0" applyFont="1" applyFill="1" applyBorder="1" applyAlignment="1" applyProtection="1">
      <alignment horizontal="left" vertical="center" wrapText="1"/>
      <protection locked="0"/>
    </xf>
    <xf numFmtId="0" fontId="42" fillId="0" borderId="10" xfId="0" applyNumberFormat="1" applyFont="1" applyBorder="1" applyAlignment="1">
      <alignment horizontal="center" wrapText="1"/>
    </xf>
    <xf numFmtId="44" fontId="42" fillId="0" borderId="10" xfId="2" applyFont="1" applyBorder="1" applyAlignment="1">
      <alignment horizont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9" fillId="0" borderId="2" xfId="0" applyNumberFormat="1" applyFont="1" applyBorder="1" applyAlignment="1">
      <alignment horizontal="left" wrapText="1"/>
    </xf>
    <xf numFmtId="44" fontId="40" fillId="0" borderId="2" xfId="2" applyFont="1" applyBorder="1" applyAlignment="1">
      <alignment horizontal="center" wrapText="1"/>
    </xf>
    <xf numFmtId="0" fontId="33" fillId="2" borderId="8" xfId="0" applyFont="1" applyFill="1" applyBorder="1" applyAlignment="1" applyProtection="1">
      <alignment horizontal="left" vertical="center" wrapText="1"/>
      <protection locked="0"/>
    </xf>
    <xf numFmtId="0" fontId="34" fillId="2" borderId="8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 applyProtection="1">
      <alignment horizontal="left" vertical="center" wrapText="1"/>
      <protection locked="0"/>
    </xf>
    <xf numFmtId="0" fontId="33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49" xfId="0" applyFont="1" applyFill="1" applyBorder="1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/>
      <protection locked="0"/>
    </xf>
    <xf numFmtId="4" fontId="19" fillId="0" borderId="4" xfId="0" applyNumberFormat="1" applyFont="1" applyBorder="1" applyAlignment="1">
      <alignment horizontal="right" wrapText="1"/>
    </xf>
    <xf numFmtId="4" fontId="25" fillId="0" borderId="10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 wrapText="1"/>
    </xf>
    <xf numFmtId="3" fontId="19" fillId="0" borderId="21" xfId="0" applyNumberFormat="1" applyFont="1" applyBorder="1" applyAlignment="1">
      <alignment horizontal="right" wrapText="1"/>
    </xf>
    <xf numFmtId="4" fontId="22" fillId="0" borderId="10" xfId="0" applyNumberFormat="1" applyFont="1" applyBorder="1" applyAlignment="1">
      <alignment horizontal="right"/>
    </xf>
    <xf numFmtId="4" fontId="19" fillId="0" borderId="14" xfId="0" applyNumberFormat="1" applyFont="1" applyBorder="1" applyAlignment="1">
      <alignment horizontal="right" wrapText="1"/>
    </xf>
    <xf numFmtId="0" fontId="7" fillId="2" borderId="47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10" fillId="0" borderId="0" xfId="0" applyNumberFormat="1" applyFont="1" applyBorder="1" applyAlignment="1">
      <alignment horizontal="right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right" wrapText="1"/>
    </xf>
    <xf numFmtId="3" fontId="19" fillId="0" borderId="14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0" fontId="11" fillId="0" borderId="9" xfId="0" applyNumberFormat="1" applyFont="1" applyBorder="1" applyAlignment="1">
      <alignment horizontal="left" wrapText="1"/>
    </xf>
    <xf numFmtId="0" fontId="11" fillId="0" borderId="10" xfId="0" applyNumberFormat="1" applyFont="1" applyBorder="1" applyAlignment="1">
      <alignment horizontal="left" wrapText="1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4" fontId="44" fillId="0" borderId="10" xfId="0" applyNumberFormat="1" applyFont="1" applyBorder="1" applyAlignment="1">
      <alignment horizontal="right"/>
    </xf>
    <xf numFmtId="4" fontId="24" fillId="0" borderId="10" xfId="0" applyNumberFormat="1" applyFont="1" applyBorder="1" applyAlignment="1">
      <alignment horizontal="right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horizontal="right"/>
    </xf>
    <xf numFmtId="0" fontId="2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left" vertical="center" wrapText="1"/>
      <protection locked="0"/>
    </xf>
    <xf numFmtId="0" fontId="2" fillId="2" borderId="5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>
      <alignment horizontal="right"/>
    </xf>
  </cellXfs>
  <cellStyles count="5">
    <cellStyle name="Millares" xfId="3" builtinId="3"/>
    <cellStyle name="Moneda" xfId="2" builtinId="4"/>
    <cellStyle name="Normal" xfId="0" builtinId="0"/>
    <cellStyle name="Normal 3" xfId="4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Q37"/>
  <sheetViews>
    <sheetView topLeftCell="A7" zoomScale="130" zoomScaleNormal="130" workbookViewId="0">
      <selection activeCell="D12" sqref="D12:N15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58</v>
      </c>
      <c r="D3" s="4" t="s">
        <v>2</v>
      </c>
      <c r="E3" s="172" t="s">
        <v>58</v>
      </c>
      <c r="F3" s="172"/>
      <c r="G3" s="172"/>
      <c r="H3" s="2" t="s">
        <v>3</v>
      </c>
      <c r="I3" s="172" t="s">
        <v>59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98</v>
      </c>
      <c r="E9" s="6" t="s">
        <v>62</v>
      </c>
      <c r="F9" s="6" t="s">
        <v>623</v>
      </c>
      <c r="G9" s="6" t="s">
        <v>63</v>
      </c>
      <c r="H9" s="6" t="s">
        <v>20</v>
      </c>
      <c r="I9" s="6" t="s">
        <v>624</v>
      </c>
      <c r="J9" s="6" t="s">
        <v>21</v>
      </c>
      <c r="K9" s="6" t="s">
        <v>625</v>
      </c>
      <c r="L9" s="9">
        <v>0.44</v>
      </c>
      <c r="M9" s="6" t="s">
        <v>64</v>
      </c>
      <c r="N9" s="6" t="s">
        <v>626</v>
      </c>
    </row>
    <row r="10" spans="2:14" ht="103.5" customHeight="1">
      <c r="B10" s="168" t="s">
        <v>22</v>
      </c>
      <c r="C10" s="169"/>
      <c r="D10" s="14" t="s">
        <v>65</v>
      </c>
      <c r="E10" s="6" t="s">
        <v>66</v>
      </c>
      <c r="F10" s="6" t="s">
        <v>627</v>
      </c>
      <c r="G10" s="6" t="s">
        <v>19</v>
      </c>
      <c r="H10" s="6" t="s">
        <v>20</v>
      </c>
      <c r="I10" s="6" t="s">
        <v>628</v>
      </c>
      <c r="J10" s="6" t="s">
        <v>21</v>
      </c>
      <c r="K10" s="6" t="s">
        <v>69</v>
      </c>
      <c r="L10" s="9">
        <v>0.95</v>
      </c>
      <c r="M10" s="6" t="s">
        <v>629</v>
      </c>
      <c r="N10" s="6" t="s">
        <v>630</v>
      </c>
    </row>
    <row r="11" spans="2:14" ht="63" customHeight="1">
      <c r="B11" s="174" t="s">
        <v>24</v>
      </c>
      <c r="C11" s="174"/>
      <c r="D11" s="6" t="s">
        <v>67</v>
      </c>
      <c r="E11" s="6" t="s">
        <v>631</v>
      </c>
      <c r="F11" s="6" t="s">
        <v>631</v>
      </c>
      <c r="G11" s="6" t="s">
        <v>19</v>
      </c>
      <c r="H11" s="6" t="s">
        <v>25</v>
      </c>
      <c r="I11" s="6" t="s">
        <v>632</v>
      </c>
      <c r="J11" s="6" t="s">
        <v>26</v>
      </c>
      <c r="K11" s="6" t="s">
        <v>68</v>
      </c>
      <c r="L11" s="7">
        <v>95</v>
      </c>
      <c r="M11" s="6" t="s">
        <v>633</v>
      </c>
      <c r="N11" s="6" t="s">
        <v>99</v>
      </c>
    </row>
    <row r="12" spans="2:14" s="1" customFormat="1" ht="113.25" customHeight="1">
      <c r="B12" s="168" t="s">
        <v>27</v>
      </c>
      <c r="C12" s="169"/>
      <c r="D12" s="15" t="s">
        <v>109</v>
      </c>
      <c r="E12" s="16" t="s">
        <v>634</v>
      </c>
      <c r="F12" s="16" t="s">
        <v>635</v>
      </c>
      <c r="G12" s="6" t="s">
        <v>19</v>
      </c>
      <c r="H12" s="6" t="s">
        <v>25</v>
      </c>
      <c r="I12" s="6" t="s">
        <v>636</v>
      </c>
      <c r="J12" s="6" t="s">
        <v>26</v>
      </c>
      <c r="K12" s="6" t="s">
        <v>69</v>
      </c>
      <c r="L12" s="9">
        <v>0.95</v>
      </c>
      <c r="M12" s="6" t="s">
        <v>637</v>
      </c>
      <c r="N12" s="6" t="s">
        <v>101</v>
      </c>
    </row>
    <row r="13" spans="2:14" s="1" customFormat="1" ht="113.25" customHeight="1">
      <c r="B13" s="168" t="s">
        <v>28</v>
      </c>
      <c r="C13" s="169"/>
      <c r="D13" s="15" t="s">
        <v>638</v>
      </c>
      <c r="E13" s="16" t="s">
        <v>70</v>
      </c>
      <c r="F13" s="16" t="s">
        <v>71</v>
      </c>
      <c r="G13" s="6" t="s">
        <v>19</v>
      </c>
      <c r="H13" s="6" t="s">
        <v>25</v>
      </c>
      <c r="I13" s="6" t="s">
        <v>639</v>
      </c>
      <c r="J13" s="6" t="s">
        <v>26</v>
      </c>
      <c r="K13" s="6" t="s">
        <v>69</v>
      </c>
      <c r="L13" s="9">
        <v>0.95</v>
      </c>
      <c r="M13" s="6" t="s">
        <v>640</v>
      </c>
      <c r="N13" s="6" t="s">
        <v>72</v>
      </c>
    </row>
    <row r="14" spans="2:14" s="1" customFormat="1" ht="113.25" customHeight="1">
      <c r="B14" s="168" t="s">
        <v>60</v>
      </c>
      <c r="C14" s="169"/>
      <c r="D14" s="15" t="s">
        <v>73</v>
      </c>
      <c r="E14" s="16" t="s">
        <v>74</v>
      </c>
      <c r="F14" s="16" t="s">
        <v>75</v>
      </c>
      <c r="G14" s="6" t="s">
        <v>19</v>
      </c>
      <c r="H14" s="6" t="s">
        <v>25</v>
      </c>
      <c r="I14" s="6" t="s">
        <v>641</v>
      </c>
      <c r="J14" s="6" t="s">
        <v>26</v>
      </c>
      <c r="K14" s="6" t="s">
        <v>69</v>
      </c>
      <c r="L14" s="9">
        <v>0.95</v>
      </c>
      <c r="M14" s="6" t="s">
        <v>637</v>
      </c>
      <c r="N14" s="6" t="s">
        <v>76</v>
      </c>
    </row>
    <row r="15" spans="2:14" s="1" customFormat="1" ht="113.25" customHeight="1">
      <c r="B15" s="168" t="s">
        <v>61</v>
      </c>
      <c r="C15" s="169"/>
      <c r="D15" s="18" t="s">
        <v>77</v>
      </c>
      <c r="E15" s="19" t="s">
        <v>78</v>
      </c>
      <c r="F15" s="20" t="s">
        <v>79</v>
      </c>
      <c r="G15" s="21" t="s">
        <v>19</v>
      </c>
      <c r="H15" s="21" t="s">
        <v>25</v>
      </c>
      <c r="I15" s="21" t="s">
        <v>642</v>
      </c>
      <c r="J15" s="21" t="s">
        <v>26</v>
      </c>
      <c r="K15" s="21" t="s">
        <v>69</v>
      </c>
      <c r="L15" s="22">
        <v>0.95</v>
      </c>
      <c r="M15" s="21" t="s">
        <v>643</v>
      </c>
      <c r="N15" s="21" t="s">
        <v>102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78">
        <v>18000</v>
      </c>
      <c r="N18" s="179"/>
      <c r="O18"/>
      <c r="P18"/>
    </row>
    <row r="19" spans="2:16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78">
        <v>1000</v>
      </c>
      <c r="N19" s="179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78">
        <v>100000</v>
      </c>
      <c r="N20" s="179"/>
      <c r="O20"/>
      <c r="P20"/>
    </row>
    <row r="21" spans="2:16" s="1" customFormat="1" ht="14.25" customHeight="1">
      <c r="B21" s="10" t="s">
        <v>80</v>
      </c>
      <c r="C21" s="180" t="s">
        <v>89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78">
        <v>2000</v>
      </c>
      <c r="N21" s="179"/>
      <c r="O21"/>
      <c r="P21"/>
    </row>
    <row r="22" spans="2:16" s="1" customFormat="1" ht="14.25" customHeight="1">
      <c r="B22" s="10" t="s">
        <v>41</v>
      </c>
      <c r="C22" s="180" t="s">
        <v>42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78">
        <v>400000</v>
      </c>
      <c r="N22" s="179"/>
      <c r="O22"/>
      <c r="P22"/>
    </row>
    <row r="23" spans="2:16" s="1" customFormat="1" ht="14.25" customHeight="1">
      <c r="B23" s="10" t="s">
        <v>45</v>
      </c>
      <c r="C23" s="180" t="s">
        <v>46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78">
        <v>65000</v>
      </c>
      <c r="N23" s="179"/>
      <c r="O23"/>
      <c r="P23"/>
    </row>
    <row r="24" spans="2:16" s="1" customFormat="1" ht="14.25" customHeight="1">
      <c r="B24" s="10" t="s">
        <v>81</v>
      </c>
      <c r="C24" s="180" t="s">
        <v>90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78">
        <v>1000</v>
      </c>
      <c r="N24" s="179"/>
      <c r="O24"/>
      <c r="P24"/>
    </row>
    <row r="25" spans="2:16" s="1" customFormat="1" ht="14.25" customHeight="1">
      <c r="B25" s="10" t="s">
        <v>82</v>
      </c>
      <c r="C25" s="180" t="s">
        <v>91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78">
        <v>40000</v>
      </c>
      <c r="N25" s="179"/>
      <c r="O25"/>
      <c r="P25"/>
    </row>
    <row r="26" spans="2:16" s="1" customFormat="1" ht="14.25" customHeight="1">
      <c r="B26" s="10" t="s">
        <v>47</v>
      </c>
      <c r="C26" s="180" t="s">
        <v>48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78">
        <v>60000</v>
      </c>
      <c r="N26" s="179"/>
      <c r="O26"/>
      <c r="P26"/>
    </row>
    <row r="27" spans="2:16" s="1" customFormat="1" ht="14.25" customHeight="1">
      <c r="B27" s="10" t="s">
        <v>83</v>
      </c>
      <c r="C27" s="180" t="s">
        <v>92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78">
        <v>3250</v>
      </c>
      <c r="N27" s="179"/>
      <c r="O27"/>
      <c r="P27"/>
    </row>
    <row r="28" spans="2:16" s="1" customFormat="1" ht="14.25" customHeight="1">
      <c r="B28" s="10" t="s">
        <v>84</v>
      </c>
      <c r="C28" s="180" t="s">
        <v>93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78">
        <v>172935</v>
      </c>
      <c r="N28" s="179"/>
      <c r="O28"/>
      <c r="P28"/>
    </row>
    <row r="29" spans="2:16" s="1" customFormat="1" ht="14.25" customHeight="1">
      <c r="B29" s="10" t="s">
        <v>49</v>
      </c>
      <c r="C29" s="180" t="s">
        <v>50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78">
        <v>50000</v>
      </c>
      <c r="N29" s="179"/>
      <c r="O29"/>
      <c r="P29"/>
    </row>
    <row r="30" spans="2:16" s="1" customFormat="1" ht="14.25" customHeight="1">
      <c r="B30" s="10" t="s">
        <v>51</v>
      </c>
      <c r="C30" s="180" t="s">
        <v>52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78">
        <v>135000</v>
      </c>
      <c r="N30" s="179"/>
      <c r="O30"/>
      <c r="P30"/>
    </row>
    <row r="31" spans="2:16" s="1" customFormat="1" ht="14.25" customHeight="1">
      <c r="B31" s="10" t="s">
        <v>53</v>
      </c>
      <c r="C31" s="180" t="s">
        <v>54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78">
        <v>400000</v>
      </c>
      <c r="N31" s="179"/>
      <c r="O31"/>
      <c r="P31"/>
    </row>
    <row r="32" spans="2:16" s="1" customFormat="1" ht="14.25" customHeight="1">
      <c r="B32" s="10" t="s">
        <v>55</v>
      </c>
      <c r="C32" s="180" t="s">
        <v>56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78">
        <v>10000</v>
      </c>
      <c r="N32" s="179"/>
      <c r="O32"/>
      <c r="P32"/>
    </row>
    <row r="33" spans="2:16" s="1" customFormat="1">
      <c r="B33" s="10" t="s">
        <v>85</v>
      </c>
      <c r="C33" s="180" t="s">
        <v>94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78">
        <v>500000</v>
      </c>
      <c r="N33" s="179"/>
      <c r="O33"/>
      <c r="P33"/>
    </row>
    <row r="34" spans="2:16" s="1" customFormat="1">
      <c r="B34" s="10" t="s">
        <v>86</v>
      </c>
      <c r="C34" s="180" t="s">
        <v>95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78">
        <v>100000</v>
      </c>
      <c r="N34" s="179"/>
      <c r="O34"/>
      <c r="P34"/>
    </row>
    <row r="35" spans="2:16" s="1" customFormat="1">
      <c r="B35" s="10" t="s">
        <v>87</v>
      </c>
      <c r="C35" s="180" t="s">
        <v>96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78">
        <v>200000</v>
      </c>
      <c r="N35" s="179"/>
      <c r="O35"/>
      <c r="P35"/>
    </row>
    <row r="36" spans="2:16">
      <c r="B36" s="10" t="s">
        <v>88</v>
      </c>
      <c r="C36" s="180" t="s">
        <v>97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78">
        <v>20000</v>
      </c>
      <c r="N36" s="179"/>
    </row>
    <row r="37" spans="2:16">
      <c r="L37" s="17" t="s">
        <v>57</v>
      </c>
      <c r="M37" s="182">
        <f>SUM(M18:M36)</f>
        <v>2278185</v>
      </c>
      <c r="N37" s="182"/>
    </row>
  </sheetData>
  <mergeCells count="53">
    <mergeCell ref="M37:N37"/>
    <mergeCell ref="C35:L35"/>
    <mergeCell ref="C36:L36"/>
    <mergeCell ref="M33:N33"/>
    <mergeCell ref="M34:N34"/>
    <mergeCell ref="M35:N35"/>
    <mergeCell ref="M36:N36"/>
    <mergeCell ref="C34:L34"/>
    <mergeCell ref="C33:L33"/>
    <mergeCell ref="C24:L24"/>
    <mergeCell ref="C21:L21"/>
    <mergeCell ref="M30:N30"/>
    <mergeCell ref="M24:N24"/>
    <mergeCell ref="C25:L25"/>
    <mergeCell ref="M25:N25"/>
    <mergeCell ref="C26:L26"/>
    <mergeCell ref="M26:N26"/>
    <mergeCell ref="M21:N21"/>
    <mergeCell ref="C22:L22"/>
    <mergeCell ref="M22:N22"/>
    <mergeCell ref="C23:L23"/>
    <mergeCell ref="M23:N23"/>
    <mergeCell ref="C31:L31"/>
    <mergeCell ref="M31:N31"/>
    <mergeCell ref="C32:L32"/>
    <mergeCell ref="M32:N32"/>
    <mergeCell ref="M27:N27"/>
    <mergeCell ref="C28:L28"/>
    <mergeCell ref="M28:N28"/>
    <mergeCell ref="C29:L29"/>
    <mergeCell ref="M29:N29"/>
    <mergeCell ref="C30:L30"/>
    <mergeCell ref="C27:L27"/>
    <mergeCell ref="M18:N18"/>
    <mergeCell ref="C19:L19"/>
    <mergeCell ref="M19:N19"/>
    <mergeCell ref="C20:L20"/>
    <mergeCell ref="M20:N20"/>
    <mergeCell ref="C18:L18"/>
    <mergeCell ref="M17:N17"/>
    <mergeCell ref="B7:C8"/>
    <mergeCell ref="B9:C9"/>
    <mergeCell ref="B10:C10"/>
    <mergeCell ref="B2:N2"/>
    <mergeCell ref="E3:G3"/>
    <mergeCell ref="I3:L3"/>
    <mergeCell ref="D7:N7"/>
    <mergeCell ref="B11:C11"/>
    <mergeCell ref="B12:C12"/>
    <mergeCell ref="B15:C15"/>
    <mergeCell ref="B13:C13"/>
    <mergeCell ref="B14:C14"/>
    <mergeCell ref="B17:L1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000-000000000000}"/>
    <dataValidation type="list" allowBlank="1" showInputMessage="1" showErrorMessage="1" sqref="G9:G15" xr:uid="{00000000-0002-0000-0000-000001000000}">
      <formula1>Dimension</formula1>
    </dataValidation>
    <dataValidation type="list" allowBlank="1" showInputMessage="1" showErrorMessage="1" sqref="H9:H15" xr:uid="{00000000-0002-0000-0000-000002000000}">
      <formula1>Tipo</formula1>
    </dataValidation>
    <dataValidation type="list" allowBlank="1" showInputMessage="1" showErrorMessage="1" sqref="J9:J15" xr:uid="{00000000-0002-0000-0000-000003000000}">
      <formula1>Frecuencia</formula1>
    </dataValidation>
    <dataValidation type="decimal" allowBlank="1" showInputMessage="1" showErrorMessage="1" sqref="L9:L15" xr:uid="{00000000-0002-0000-00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0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0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0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0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0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0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0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0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000-00000D000000}"/>
    <dataValidation allowBlank="1" showInputMessage="1" showErrorMessage="1" prompt="Hace referencia a las fuentes de información que pueden _x000a_ser usadas para verificar el alcance de los objetivos." sqref="M8" xr:uid="{00000000-0002-0000-00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000-00000F000000}"/>
  </dataValidations>
  <pageMargins left="0.7" right="0.7" top="0.75" bottom="0.75" header="0.3" footer="0.3"/>
  <pageSetup paperSize="5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2:Q30"/>
  <sheetViews>
    <sheetView zoomScale="70" zoomScaleNormal="70" workbookViewId="0">
      <selection activeCell="N12" sqref="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20.42578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169</v>
      </c>
      <c r="F3" s="172"/>
      <c r="G3" s="172"/>
      <c r="H3" s="2" t="s">
        <v>3</v>
      </c>
      <c r="I3" s="172" t="s">
        <v>173</v>
      </c>
      <c r="J3" s="172"/>
      <c r="K3" s="172"/>
      <c r="L3" s="172"/>
      <c r="M3" s="2" t="s">
        <v>4</v>
      </c>
      <c r="N3" s="5" t="s">
        <v>262</v>
      </c>
    </row>
    <row r="6" spans="2:16" ht="18.75">
      <c r="B6" s="166"/>
      <c r="C6" s="166"/>
      <c r="D6" s="173" t="s">
        <v>6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6" ht="25.5">
      <c r="B7" s="167"/>
      <c r="C7" s="167"/>
      <c r="D7" s="11" t="s">
        <v>7</v>
      </c>
      <c r="E7" s="11" t="s">
        <v>8</v>
      </c>
      <c r="F7" s="11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3" t="s">
        <v>17</v>
      </c>
    </row>
    <row r="8" spans="2:16" ht="153.75" customHeight="1">
      <c r="B8" s="168" t="s">
        <v>18</v>
      </c>
      <c r="C8" s="169"/>
      <c r="D8" s="6" t="s">
        <v>267</v>
      </c>
      <c r="E8" s="6" t="s">
        <v>266</v>
      </c>
      <c r="F8" s="6" t="s">
        <v>265</v>
      </c>
      <c r="G8" s="6" t="s">
        <v>19</v>
      </c>
      <c r="H8" s="6" t="s">
        <v>20</v>
      </c>
      <c r="I8" s="6" t="s">
        <v>264</v>
      </c>
      <c r="J8" s="6" t="s">
        <v>21</v>
      </c>
      <c r="K8" s="6" t="s">
        <v>263</v>
      </c>
      <c r="L8" s="7">
        <v>68.599999999999994</v>
      </c>
      <c r="M8" s="6" t="s">
        <v>696</v>
      </c>
      <c r="N8" s="6" t="s">
        <v>697</v>
      </c>
    </row>
    <row r="9" spans="2:16" ht="103.5" customHeight="1">
      <c r="B9" s="168" t="s">
        <v>22</v>
      </c>
      <c r="C9" s="169"/>
      <c r="D9" s="6" t="s">
        <v>698</v>
      </c>
      <c r="E9" s="6" t="s">
        <v>699</v>
      </c>
      <c r="F9" s="6" t="s">
        <v>700</v>
      </c>
      <c r="G9" s="6" t="s">
        <v>19</v>
      </c>
      <c r="H9" s="6" t="s">
        <v>20</v>
      </c>
      <c r="I9" s="6" t="s">
        <v>701</v>
      </c>
      <c r="J9" s="6" t="s">
        <v>21</v>
      </c>
      <c r="K9" s="6" t="s">
        <v>69</v>
      </c>
      <c r="L9" s="9">
        <v>0.9</v>
      </c>
      <c r="M9" s="6" t="s">
        <v>648</v>
      </c>
      <c r="N9" s="6" t="s">
        <v>702</v>
      </c>
    </row>
    <row r="10" spans="2:16" ht="63" customHeight="1">
      <c r="B10" s="174" t="s">
        <v>193</v>
      </c>
      <c r="C10" s="174"/>
      <c r="D10" s="6" t="s">
        <v>716</v>
      </c>
      <c r="E10" s="6" t="s">
        <v>717</v>
      </c>
      <c r="F10" s="6" t="s">
        <v>718</v>
      </c>
      <c r="G10" s="6" t="s">
        <v>63</v>
      </c>
      <c r="H10" s="6" t="s">
        <v>25</v>
      </c>
      <c r="I10" s="6" t="s">
        <v>719</v>
      </c>
      <c r="J10" s="6" t="s">
        <v>720</v>
      </c>
      <c r="K10" s="6" t="s">
        <v>68</v>
      </c>
      <c r="L10" s="9">
        <v>0.9</v>
      </c>
      <c r="M10" s="6" t="s">
        <v>707</v>
      </c>
      <c r="N10" s="6" t="s">
        <v>708</v>
      </c>
    </row>
    <row r="11" spans="2:16" ht="63" customHeight="1">
      <c r="B11" s="168" t="s">
        <v>194</v>
      </c>
      <c r="C11" s="169"/>
      <c r="D11" s="16" t="s">
        <v>1279</v>
      </c>
      <c r="E11" s="6" t="s">
        <v>1280</v>
      </c>
      <c r="F11" s="6" t="s">
        <v>1281</v>
      </c>
      <c r="G11" s="6" t="s">
        <v>63</v>
      </c>
      <c r="H11" s="6" t="s">
        <v>25</v>
      </c>
      <c r="I11" s="6" t="s">
        <v>1282</v>
      </c>
      <c r="J11" s="6" t="s">
        <v>720</v>
      </c>
      <c r="K11" s="6" t="s">
        <v>68</v>
      </c>
      <c r="L11" s="9">
        <v>0.9</v>
      </c>
      <c r="M11" s="6" t="s">
        <v>648</v>
      </c>
      <c r="N11" s="6" t="s">
        <v>1283</v>
      </c>
    </row>
    <row r="12" spans="2:16" s="1" customFormat="1" ht="113.25" customHeight="1">
      <c r="B12" s="168" t="s">
        <v>252</v>
      </c>
      <c r="C12" s="169"/>
      <c r="D12" s="6" t="s">
        <v>721</v>
      </c>
      <c r="E12" s="6" t="s">
        <v>722</v>
      </c>
      <c r="F12" s="6" t="s">
        <v>723</v>
      </c>
      <c r="G12" s="6" t="s">
        <v>63</v>
      </c>
      <c r="H12" s="6" t="s">
        <v>25</v>
      </c>
      <c r="I12" s="6" t="s">
        <v>724</v>
      </c>
      <c r="J12" s="6" t="s">
        <v>26</v>
      </c>
      <c r="K12" s="6" t="s">
        <v>69</v>
      </c>
      <c r="L12" s="9">
        <v>0.9</v>
      </c>
      <c r="M12" s="6" t="s">
        <v>648</v>
      </c>
      <c r="N12" s="6" t="s">
        <v>725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5">
        <v>5000</v>
      </c>
      <c r="N15" s="196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7">
        <v>1500</v>
      </c>
      <c r="N16" s="198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7">
        <v>500</v>
      </c>
      <c r="N17" s="198"/>
      <c r="O17"/>
      <c r="P17"/>
    </row>
    <row r="18" spans="2:16" s="1" customFormat="1" ht="14.25" customHeight="1">
      <c r="B18" s="10" t="s">
        <v>37</v>
      </c>
      <c r="C18" s="180" t="s">
        <v>38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7">
        <v>1500</v>
      </c>
      <c r="N18" s="198"/>
      <c r="O18"/>
      <c r="P18"/>
    </row>
    <row r="19" spans="2:16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7">
        <v>500</v>
      </c>
      <c r="N19" s="198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7">
        <v>11337</v>
      </c>
      <c r="N20" s="198"/>
      <c r="O20"/>
      <c r="P20"/>
    </row>
    <row r="21" spans="2:16" s="1" customFormat="1" ht="14.25" customHeight="1">
      <c r="B21" s="10" t="s">
        <v>43</v>
      </c>
      <c r="C21" s="180" t="s">
        <v>44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7">
        <v>1700</v>
      </c>
      <c r="N21" s="198"/>
      <c r="O21"/>
      <c r="P21"/>
    </row>
    <row r="22" spans="2:16" s="1" customFormat="1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7">
        <v>2500</v>
      </c>
      <c r="N22" s="198"/>
      <c r="O22"/>
      <c r="P22"/>
    </row>
    <row r="23" spans="2:16" s="1" customFormat="1" ht="14.25" customHeight="1">
      <c r="B23" s="10" t="s">
        <v>268</v>
      </c>
      <c r="C23" s="180" t="s">
        <v>270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7">
        <v>2500</v>
      </c>
      <c r="N23" s="198"/>
      <c r="O23"/>
      <c r="P23"/>
    </row>
    <row r="24" spans="2:16" s="1" customFormat="1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7">
        <v>1500</v>
      </c>
      <c r="N24" s="198"/>
      <c r="O24"/>
      <c r="P24"/>
    </row>
    <row r="25" spans="2:16" s="1" customFormat="1" ht="14.25" customHeight="1">
      <c r="B25" s="10" t="s">
        <v>49</v>
      </c>
      <c r="C25" s="180" t="s">
        <v>50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7">
        <v>7500</v>
      </c>
      <c r="N25" s="198"/>
      <c r="O25"/>
      <c r="P25"/>
    </row>
    <row r="26" spans="2:16" s="1" customFormat="1" ht="14.25" customHeight="1">
      <c r="B26" s="10" t="s">
        <v>51</v>
      </c>
      <c r="C26" s="180" t="s">
        <v>52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7">
        <v>7500</v>
      </c>
      <c r="N26" s="198"/>
      <c r="O26"/>
      <c r="P26"/>
    </row>
    <row r="27" spans="2:16" s="1" customFormat="1" ht="14.25" customHeight="1">
      <c r="B27" s="10" t="s">
        <v>269</v>
      </c>
      <c r="C27" s="180" t="s">
        <v>271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7">
        <v>250</v>
      </c>
      <c r="N27" s="198"/>
      <c r="O27"/>
      <c r="P27"/>
    </row>
    <row r="28" spans="2:16" s="1" customFormat="1" ht="14.25" customHeight="1">
      <c r="B28" s="10" t="s">
        <v>53</v>
      </c>
      <c r="C28" s="180" t="s">
        <v>54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7">
        <v>23600</v>
      </c>
      <c r="N28" s="198"/>
      <c r="O28"/>
      <c r="P28"/>
    </row>
    <row r="29" spans="2:16" s="1" customFormat="1" ht="14.25" customHeight="1">
      <c r="B29" s="10" t="s">
        <v>55</v>
      </c>
      <c r="C29" s="180" t="s">
        <v>56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7">
        <v>600</v>
      </c>
      <c r="N29" s="198"/>
      <c r="O29"/>
      <c r="P29"/>
    </row>
    <row r="30" spans="2:16">
      <c r="L30" s="23" t="s">
        <v>57</v>
      </c>
      <c r="M30" s="199">
        <f>SUM(M15:M29)</f>
        <v>67987</v>
      </c>
      <c r="N30" s="199"/>
    </row>
  </sheetData>
  <mergeCells count="43">
    <mergeCell ref="B8:C8"/>
    <mergeCell ref="B2:N2"/>
    <mergeCell ref="E3:G3"/>
    <mergeCell ref="I3:L3"/>
    <mergeCell ref="B6:C7"/>
    <mergeCell ref="D6:N6"/>
    <mergeCell ref="M18:N18"/>
    <mergeCell ref="B9:C9"/>
    <mergeCell ref="B10:C10"/>
    <mergeCell ref="B12:C12"/>
    <mergeCell ref="B14:L14"/>
    <mergeCell ref="M14:N14"/>
    <mergeCell ref="C15:L15"/>
    <mergeCell ref="M15:N15"/>
    <mergeCell ref="B11:C11"/>
    <mergeCell ref="C16:L16"/>
    <mergeCell ref="M16:N16"/>
    <mergeCell ref="C17:L17"/>
    <mergeCell ref="M17:N17"/>
    <mergeCell ref="C18:L18"/>
    <mergeCell ref="C27:L27"/>
    <mergeCell ref="M27:N27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C19:L19"/>
    <mergeCell ref="M19:N19"/>
    <mergeCell ref="C20:L20"/>
    <mergeCell ref="M20:N20"/>
    <mergeCell ref="C21:L21"/>
    <mergeCell ref="M21:N21"/>
    <mergeCell ref="C28:L28"/>
    <mergeCell ref="M28:N28"/>
    <mergeCell ref="C29:L29"/>
    <mergeCell ref="M29:N29"/>
    <mergeCell ref="M30:N30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900-000000000000}"/>
    <dataValidation type="list" allowBlank="1" showInputMessage="1" showErrorMessage="1" sqref="G8:G12" xr:uid="{00000000-0002-0000-0900-000001000000}">
      <formula1>Dimension</formula1>
    </dataValidation>
    <dataValidation type="list" allowBlank="1" showInputMessage="1" showErrorMessage="1" sqref="H8:H12" xr:uid="{00000000-0002-0000-0900-000002000000}">
      <formula1>Tipo</formula1>
    </dataValidation>
    <dataValidation type="list" allowBlank="1" showInputMessage="1" showErrorMessage="1" sqref="J8:J12" xr:uid="{00000000-0002-0000-0900-000003000000}">
      <formula1>Frecuencia</formula1>
    </dataValidation>
    <dataValidation type="decimal" allowBlank="1" showInputMessage="1" showErrorMessage="1" sqref="L8:L12" xr:uid="{00000000-0002-0000-09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7" xr:uid="{00000000-0002-0000-09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7" xr:uid="{00000000-0002-0000-09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7" xr:uid="{00000000-0002-0000-09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7" xr:uid="{00000000-0002-0000-0900-000008000000}"/>
    <dataValidation allowBlank="1" showInputMessage="1" showErrorMessage="1" prompt="Valores numéricos que se habrán de relacionar con el cálculo del indicador propuesto. _x000a_Manual para el diseño y la construcción de indicadores de Coneval." sqref="I7" xr:uid="{00000000-0002-0000-09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7" xr:uid="{00000000-0002-0000-09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7" xr:uid="{00000000-0002-0000-09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7" xr:uid="{00000000-0002-0000-09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7" xr:uid="{00000000-0002-0000-0900-00000D000000}"/>
    <dataValidation allowBlank="1" showInputMessage="1" showErrorMessage="1" prompt="Hace referencia a las fuentes de información que pueden _x000a_ser usadas para verificar el alcance de los objetivos." sqref="M7" xr:uid="{00000000-0002-0000-09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7" xr:uid="{00000000-0002-0000-0900-00000F000000}"/>
  </dataValidations>
  <pageMargins left="0.7" right="0.7" top="0.75" bottom="0.75" header="0.3" footer="0.3"/>
  <pageSetup paperSize="5" scale="71" fitToHeight="0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Hoja70">
    <pageSetUpPr fitToPage="1"/>
  </sheetPr>
  <dimension ref="A2:Q32"/>
  <sheetViews>
    <sheetView topLeftCell="D1" zoomScale="60" zoomScaleNormal="60" workbookViewId="0">
      <selection activeCell="N3" sqref="N3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446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15000</v>
      </c>
      <c r="N12" s="191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3.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1000</v>
      </c>
      <c r="N14" s="191"/>
    </row>
    <row r="15" spans="2:16" s="1" customFormat="1" ht="13.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280000</v>
      </c>
      <c r="N15" s="191"/>
    </row>
    <row r="16" spans="2:16" ht="13.5" customHeight="1">
      <c r="B16" s="10" t="s">
        <v>45</v>
      </c>
      <c r="C16" s="180" t="s">
        <v>46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30000</v>
      </c>
      <c r="N16" s="191"/>
    </row>
    <row r="17" spans="2:14" ht="13.5" customHeight="1">
      <c r="B17" s="10" t="s">
        <v>449</v>
      </c>
      <c r="C17" s="180" t="s">
        <v>450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1575000</v>
      </c>
      <c r="N17" s="191"/>
    </row>
    <row r="18" spans="2:14" ht="13.5" customHeight="1">
      <c r="B18" s="10" t="s">
        <v>451</v>
      </c>
      <c r="C18" s="180" t="s">
        <v>452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945000</v>
      </c>
      <c r="N18" s="191"/>
    </row>
    <row r="19" spans="2:14">
      <c r="B19" s="10" t="s">
        <v>277</v>
      </c>
      <c r="C19" s="180" t="s">
        <v>278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90000</v>
      </c>
      <c r="N19" s="191"/>
    </row>
    <row r="20" spans="2:14" ht="13.5" customHeight="1">
      <c r="B20" s="10" t="s">
        <v>119</v>
      </c>
      <c r="C20" s="180" t="s">
        <v>130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3150</v>
      </c>
      <c r="N20" s="191"/>
    </row>
    <row r="21" spans="2:14" ht="13.5" customHeight="1">
      <c r="B21" s="10" t="s">
        <v>103</v>
      </c>
      <c r="C21" s="180" t="s">
        <v>106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100000</v>
      </c>
      <c r="N21" s="191"/>
    </row>
    <row r="22" spans="2:14" ht="13.5" customHeight="1">
      <c r="B22" s="10" t="s">
        <v>47</v>
      </c>
      <c r="C22" s="180" t="s">
        <v>48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20000</v>
      </c>
      <c r="N22" s="191"/>
    </row>
    <row r="23" spans="2:14" s="1" customFormat="1">
      <c r="B23" s="10" t="s">
        <v>53</v>
      </c>
      <c r="C23" s="180" t="s">
        <v>54</v>
      </c>
      <c r="D23" s="181"/>
      <c r="E23" s="181"/>
      <c r="F23" s="181"/>
      <c r="G23" s="181"/>
      <c r="H23" s="181"/>
      <c r="I23" s="181"/>
      <c r="J23" s="181"/>
      <c r="K23" s="181"/>
      <c r="L23" s="183" t="s">
        <v>57</v>
      </c>
      <c r="M23" s="190">
        <v>400000</v>
      </c>
      <c r="N23" s="191"/>
    </row>
    <row r="24" spans="2:14">
      <c r="B24" s="10" t="s">
        <v>369</v>
      </c>
      <c r="C24" s="180" t="s">
        <v>370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178500</v>
      </c>
      <c r="N24" s="191"/>
    </row>
    <row r="25" spans="2:14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15000</v>
      </c>
      <c r="N25" s="191"/>
    </row>
    <row r="26" spans="2:14">
      <c r="B26" s="10" t="s">
        <v>87</v>
      </c>
      <c r="C26" s="180" t="s">
        <v>96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35000</v>
      </c>
      <c r="N26" s="191"/>
    </row>
    <row r="27" spans="2:14">
      <c r="B27" s="10" t="s">
        <v>453</v>
      </c>
      <c r="C27" s="180" t="s">
        <v>454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76651250</v>
      </c>
      <c r="N27" s="191"/>
    </row>
    <row r="28" spans="2:14">
      <c r="B28" s="10" t="s">
        <v>121</v>
      </c>
      <c r="C28" s="180" t="s">
        <v>132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21000</v>
      </c>
      <c r="N28" s="191"/>
    </row>
    <row r="29" spans="2:14">
      <c r="B29" s="10" t="s">
        <v>88</v>
      </c>
      <c r="C29" s="180" t="s">
        <v>97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21000</v>
      </c>
      <c r="N29" s="191"/>
    </row>
    <row r="30" spans="2:14">
      <c r="B30" s="10" t="s">
        <v>161</v>
      </c>
      <c r="C30" s="180" t="s">
        <v>162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5250</v>
      </c>
      <c r="N30" s="191"/>
    </row>
    <row r="31" spans="2:14">
      <c r="B31" s="10" t="s">
        <v>105</v>
      </c>
      <c r="C31" s="180" t="s">
        <v>108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21000</v>
      </c>
      <c r="N31" s="191"/>
    </row>
    <row r="32" spans="2:14">
      <c r="L32" s="23" t="s">
        <v>57</v>
      </c>
      <c r="M32" s="239">
        <f>SUM(M12:M31)</f>
        <v>80412150</v>
      </c>
      <c r="N32" s="232"/>
    </row>
  </sheetData>
  <mergeCells count="49">
    <mergeCell ref="M28:N28"/>
    <mergeCell ref="M30:N30"/>
    <mergeCell ref="M31:N31"/>
    <mergeCell ref="M32:N32"/>
    <mergeCell ref="C28:L28"/>
    <mergeCell ref="C29:L29"/>
    <mergeCell ref="C30:L30"/>
    <mergeCell ref="C31:L31"/>
    <mergeCell ref="M29:N29"/>
    <mergeCell ref="C27:L27"/>
    <mergeCell ref="C20:L20"/>
    <mergeCell ref="M20:N20"/>
    <mergeCell ref="C21:L21"/>
    <mergeCell ref="M21:N21"/>
    <mergeCell ref="C22:L22"/>
    <mergeCell ref="M22:N22"/>
    <mergeCell ref="M23:N23"/>
    <mergeCell ref="C23:L23"/>
    <mergeCell ref="C24:L24"/>
    <mergeCell ref="C25:L25"/>
    <mergeCell ref="C26:L26"/>
    <mergeCell ref="M24:N24"/>
    <mergeCell ref="M25:N25"/>
    <mergeCell ref="M26:N26"/>
    <mergeCell ref="M27:N27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3">
    <dataValidation type="list" allowBlank="1" showInputMessage="1" showErrorMessage="1" sqref="G9:H9" xr:uid="{00000000-0002-0000-6300-000000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300-000001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3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3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3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3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3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3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3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3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300-00000A000000}"/>
    <dataValidation allowBlank="1" showInputMessage="1" showErrorMessage="1" prompt="Hace referencia a las fuentes de información que pueden _x000a_ser usadas para verificar el alcance de los objetivos." sqref="M8" xr:uid="{00000000-0002-0000-63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300-00000C000000}"/>
  </dataValidations>
  <pageMargins left="0.7" right="0.7" top="0.75" bottom="0.75" header="0.3" footer="0.3"/>
  <pageSetup paperSize="5" scale="69" fitToHeight="0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Hoja71">
    <pageSetUpPr fitToPage="1"/>
  </sheetPr>
  <dimension ref="A2:Q32"/>
  <sheetViews>
    <sheetView topLeftCell="C1" zoomScale="60" zoomScaleNormal="60" workbookViewId="0">
      <selection activeCell="N3" sqref="N3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455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10000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10000</v>
      </c>
      <c r="N13" s="191"/>
      <c r="O13"/>
      <c r="P13"/>
    </row>
    <row r="14" spans="2:16" s="1" customFormat="1" ht="13.5" customHeight="1">
      <c r="B14" s="10" t="s">
        <v>112</v>
      </c>
      <c r="C14" s="180" t="s">
        <v>123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10000</v>
      </c>
      <c r="N14" s="191"/>
    </row>
    <row r="15" spans="2:16" s="1" customFormat="1" ht="13.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47250</v>
      </c>
      <c r="N15" s="191"/>
    </row>
    <row r="16" spans="2:16" ht="13.5" customHeight="1">
      <c r="B16" s="10" t="s">
        <v>116</v>
      </c>
      <c r="C16" s="180" t="s">
        <v>127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15750</v>
      </c>
      <c r="N16" s="191"/>
    </row>
    <row r="17" spans="2:14" ht="13.5" customHeight="1">
      <c r="B17" s="10" t="s">
        <v>117</v>
      </c>
      <c r="C17" s="180" t="s">
        <v>128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2000</v>
      </c>
      <c r="N17" s="191"/>
    </row>
    <row r="18" spans="2:14" ht="13.5" customHeight="1">
      <c r="B18" s="10" t="s">
        <v>43</v>
      </c>
      <c r="C18" s="180" t="s">
        <v>44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105000</v>
      </c>
      <c r="N18" s="191"/>
    </row>
    <row r="19" spans="2:14" ht="13.5" customHeight="1">
      <c r="B19" s="10" t="s">
        <v>45</v>
      </c>
      <c r="C19" s="180" t="s">
        <v>46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10000</v>
      </c>
      <c r="N19" s="191"/>
    </row>
    <row r="20" spans="2:14" ht="13.5" customHeight="1">
      <c r="B20" s="10" t="s">
        <v>118</v>
      </c>
      <c r="C20" s="180" t="s">
        <v>129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5250</v>
      </c>
      <c r="N20" s="191"/>
    </row>
    <row r="21" spans="2:14" ht="13.5" customHeight="1">
      <c r="B21" s="10" t="s">
        <v>451</v>
      </c>
      <c r="C21" s="180" t="s">
        <v>452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5000</v>
      </c>
      <c r="N21" s="191"/>
    </row>
    <row r="22" spans="2:14" ht="13.5" customHeight="1">
      <c r="B22" s="10" t="s">
        <v>218</v>
      </c>
      <c r="C22" s="180" t="s">
        <v>219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15000</v>
      </c>
      <c r="N22" s="191"/>
    </row>
    <row r="23" spans="2:14" s="1" customFormat="1" ht="13.5" customHeight="1">
      <c r="B23" s="10" t="s">
        <v>203</v>
      </c>
      <c r="C23" s="180" t="s">
        <v>204</v>
      </c>
      <c r="D23" s="181"/>
      <c r="E23" s="181"/>
      <c r="F23" s="181"/>
      <c r="G23" s="181"/>
      <c r="H23" s="181"/>
      <c r="I23" s="181"/>
      <c r="J23" s="181"/>
      <c r="K23" s="181"/>
      <c r="L23" s="183" t="s">
        <v>57</v>
      </c>
      <c r="M23" s="190">
        <v>70000</v>
      </c>
      <c r="N23" s="191"/>
    </row>
    <row r="24" spans="2:14" ht="13.5" customHeight="1">
      <c r="B24" s="10" t="s">
        <v>151</v>
      </c>
      <c r="C24" s="180" t="s">
        <v>152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60000</v>
      </c>
      <c r="N24" s="191"/>
    </row>
    <row r="25" spans="2:14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2000</v>
      </c>
      <c r="N25" s="191"/>
    </row>
    <row r="26" spans="2:14" ht="13.5" customHeight="1">
      <c r="B26" s="10" t="s">
        <v>104</v>
      </c>
      <c r="C26" s="180" t="s">
        <v>107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30000</v>
      </c>
      <c r="N26" s="191"/>
    </row>
    <row r="27" spans="2:14" ht="13.5" customHeight="1">
      <c r="B27" s="10" t="s">
        <v>88</v>
      </c>
      <c r="C27" s="180" t="s">
        <v>97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105000</v>
      </c>
      <c r="N27" s="191"/>
    </row>
    <row r="28" spans="2:14" ht="13.5" customHeight="1">
      <c r="B28" s="10" t="s">
        <v>163</v>
      </c>
      <c r="C28" s="180" t="s">
        <v>164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50000</v>
      </c>
      <c r="N28" s="191"/>
    </row>
    <row r="29" spans="2:14" ht="13.5" customHeight="1">
      <c r="B29" s="10" t="s">
        <v>105</v>
      </c>
      <c r="C29" s="180" t="s">
        <v>108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40000</v>
      </c>
      <c r="N29" s="191"/>
    </row>
    <row r="30" spans="2:14" ht="13.5" customHeight="1">
      <c r="B30" s="10" t="s">
        <v>352</v>
      </c>
      <c r="C30" s="180" t="s">
        <v>361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20000</v>
      </c>
      <c r="N30" s="191"/>
    </row>
    <row r="31" spans="2:14" ht="13.5" customHeight="1">
      <c r="B31" s="10" t="s">
        <v>442</v>
      </c>
      <c r="C31" s="180" t="s">
        <v>443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81800</v>
      </c>
      <c r="N31" s="191"/>
    </row>
    <row r="32" spans="2:14">
      <c r="L32" s="23" t="s">
        <v>57</v>
      </c>
      <c r="M32" s="239">
        <f>SUM(M12:M31)</f>
        <v>694050</v>
      </c>
      <c r="N32" s="239"/>
    </row>
  </sheetData>
  <mergeCells count="49">
    <mergeCell ref="M32:N32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400-000000000000}"/>
    <dataValidation allowBlank="1" showInputMessage="1" showErrorMessage="1" prompt="Hace referencia a las fuentes de información que pueden _x000a_ser usadas para verificar el alcance de los objetivos." sqref="M8" xr:uid="{00000000-0002-0000-64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4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4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4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4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4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4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4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4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4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400-00000B000000}"/>
    <dataValidation type="list" allowBlank="1" showInputMessage="1" showErrorMessage="1" sqref="G9:H9" xr:uid="{00000000-0002-0000-6400-00000C000000}">
      <formula1>Dimension</formula1>
    </dataValidation>
  </dataValidations>
  <pageMargins left="0.7" right="0.7" top="0.75" bottom="0.75" header="0.3" footer="0.3"/>
  <pageSetup paperSize="5" scale="69" fitToHeight="0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Hoja72">
    <pageSetUpPr fitToPage="1"/>
  </sheetPr>
  <dimension ref="A2:Q26"/>
  <sheetViews>
    <sheetView zoomScale="60" zoomScaleNormal="60" workbookViewId="0">
      <selection activeCell="M56" sqref="M56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456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10000</v>
      </c>
      <c r="N12" s="191"/>
      <c r="O12"/>
      <c r="P12"/>
    </row>
    <row r="13" spans="2:16" s="1" customFormat="1" ht="14.25" customHeight="1">
      <c r="B13" s="10" t="s">
        <v>139</v>
      </c>
      <c r="C13" s="180" t="s">
        <v>140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3150</v>
      </c>
      <c r="N13" s="191"/>
      <c r="O13"/>
      <c r="P13"/>
    </row>
    <row r="14" spans="2:16" s="1" customFormat="1" ht="13.5" customHeight="1">
      <c r="B14" s="10" t="s">
        <v>35</v>
      </c>
      <c r="C14" s="180" t="s">
        <v>36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5400</v>
      </c>
      <c r="N14" s="191"/>
    </row>
    <row r="15" spans="2:16" s="1" customFormat="1" ht="13.5" customHeight="1">
      <c r="B15" s="10" t="s">
        <v>260</v>
      </c>
      <c r="C15" s="180" t="s">
        <v>261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157500</v>
      </c>
      <c r="N15" s="191"/>
    </row>
    <row r="16" spans="2:16" ht="13.5" customHeight="1">
      <c r="B16" s="10" t="s">
        <v>244</v>
      </c>
      <c r="C16" s="180" t="s">
        <v>245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5000</v>
      </c>
      <c r="N16" s="191"/>
    </row>
    <row r="17" spans="2:14" ht="13.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7350</v>
      </c>
      <c r="N17" s="191"/>
    </row>
    <row r="18" spans="2:14" ht="13.5" customHeight="1">
      <c r="B18" s="10" t="s">
        <v>143</v>
      </c>
      <c r="C18" s="180" t="s">
        <v>144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5000</v>
      </c>
      <c r="N18" s="191"/>
    </row>
    <row r="19" spans="2:14" ht="13.5" customHeight="1">
      <c r="B19" s="10" t="s">
        <v>457</v>
      </c>
      <c r="C19" s="180" t="s">
        <v>458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5000</v>
      </c>
      <c r="N19" s="191"/>
    </row>
    <row r="20" spans="2:14" ht="13.5" customHeight="1">
      <c r="B20" s="10" t="s">
        <v>117</v>
      </c>
      <c r="C20" s="180" t="s">
        <v>128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2000</v>
      </c>
      <c r="N20" s="191"/>
    </row>
    <row r="21" spans="2:14" ht="13.5" customHeight="1">
      <c r="B21" s="10" t="s">
        <v>45</v>
      </c>
      <c r="C21" s="180" t="s">
        <v>46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10500</v>
      </c>
      <c r="N21" s="191"/>
    </row>
    <row r="22" spans="2:14" ht="13.5" customHeight="1">
      <c r="B22" s="10" t="s">
        <v>459</v>
      </c>
      <c r="C22" s="180" t="s">
        <v>460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5000</v>
      </c>
      <c r="N22" s="191"/>
    </row>
    <row r="23" spans="2:14" s="1" customFormat="1" ht="13.5" customHeight="1">
      <c r="B23" s="10" t="s">
        <v>49</v>
      </c>
      <c r="C23" s="180" t="s">
        <v>50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50300</v>
      </c>
      <c r="N23" s="191"/>
    </row>
    <row r="24" spans="2:14" ht="13.5" customHeight="1">
      <c r="B24" s="10" t="s">
        <v>51</v>
      </c>
      <c r="C24" s="180" t="s">
        <v>52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30000</v>
      </c>
      <c r="N24" s="191"/>
    </row>
    <row r="25" spans="2:14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2000</v>
      </c>
      <c r="N25" s="191"/>
    </row>
    <row r="26" spans="2:14" s="1" customFormat="1">
      <c r="L26" s="23" t="s">
        <v>57</v>
      </c>
      <c r="M26" s="239">
        <f>SUM(M12:M25)</f>
        <v>298200</v>
      </c>
      <c r="N26" s="239"/>
    </row>
  </sheetData>
  <mergeCells count="37">
    <mergeCell ref="M26:N26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3">
    <dataValidation type="list" allowBlank="1" showInputMessage="1" showErrorMessage="1" sqref="G9:H9" xr:uid="{00000000-0002-0000-6500-000000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500-000001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5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5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5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5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5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5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5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5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500-00000A000000}"/>
    <dataValidation allowBlank="1" showInputMessage="1" showErrorMessage="1" prompt="Hace referencia a las fuentes de información que pueden _x000a_ser usadas para verificar el alcance de los objetivos." sqref="M8" xr:uid="{00000000-0002-0000-65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500-00000C000000}"/>
  </dataValidations>
  <pageMargins left="0.7" right="0.7" top="0.75" bottom="0.75" header="0.3" footer="0.3"/>
  <pageSetup paperSize="5" scale="69" fitToHeight="0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Hoja73">
    <pageSetUpPr fitToPage="1"/>
  </sheetPr>
  <dimension ref="A2:Q26"/>
  <sheetViews>
    <sheetView topLeftCell="A13" zoomScale="80" zoomScaleNormal="80" workbookViewId="0">
      <selection activeCell="I10" sqref="I10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9" width="20.42578125" style="1" customWidth="1"/>
    <col min="10" max="10" width="14" style="1" customWidth="1"/>
    <col min="11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446</v>
      </c>
      <c r="D3" s="4" t="s">
        <v>2</v>
      </c>
      <c r="E3" s="172" t="s">
        <v>488</v>
      </c>
      <c r="F3" s="172"/>
      <c r="G3" s="172"/>
      <c r="H3" s="2" t="s">
        <v>3</v>
      </c>
      <c r="I3" s="172" t="s">
        <v>489</v>
      </c>
      <c r="J3" s="172"/>
      <c r="K3" s="172"/>
      <c r="L3" s="172"/>
      <c r="M3" s="2" t="s">
        <v>4</v>
      </c>
      <c r="N3" s="5" t="s">
        <v>334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8.5" customHeight="1">
      <c r="B9" s="317" t="s">
        <v>18</v>
      </c>
      <c r="C9" s="318"/>
      <c r="D9" s="6" t="s">
        <v>490</v>
      </c>
      <c r="E9" s="6" t="s">
        <v>1766</v>
      </c>
      <c r="F9" s="6" t="s">
        <v>1767</v>
      </c>
      <c r="G9" s="6" t="s">
        <v>63</v>
      </c>
      <c r="H9" s="6" t="s">
        <v>20</v>
      </c>
      <c r="I9" s="6" t="s">
        <v>1768</v>
      </c>
      <c r="J9" s="6" t="s">
        <v>21</v>
      </c>
      <c r="K9" s="6" t="s">
        <v>69</v>
      </c>
      <c r="L9" s="9">
        <v>0.81</v>
      </c>
      <c r="M9" s="6" t="s">
        <v>1769</v>
      </c>
      <c r="N9" s="6" t="s">
        <v>1770</v>
      </c>
    </row>
    <row r="10" spans="2:16" ht="226.5" customHeight="1">
      <c r="B10" s="317" t="s">
        <v>22</v>
      </c>
      <c r="C10" s="318"/>
      <c r="D10" s="6" t="s">
        <v>491</v>
      </c>
      <c r="E10" s="6" t="s">
        <v>1771</v>
      </c>
      <c r="F10" s="6" t="s">
        <v>1772</v>
      </c>
      <c r="G10" s="6" t="s">
        <v>19</v>
      </c>
      <c r="H10" s="6" t="s">
        <v>20</v>
      </c>
      <c r="I10" s="6" t="s">
        <v>1773</v>
      </c>
      <c r="J10" s="6" t="s">
        <v>21</v>
      </c>
      <c r="K10" s="6" t="s">
        <v>68</v>
      </c>
      <c r="L10" s="28">
        <v>7.0000000000000007E-2</v>
      </c>
      <c r="M10" s="6" t="s">
        <v>492</v>
      </c>
      <c r="N10" s="6" t="s">
        <v>493</v>
      </c>
    </row>
    <row r="11" spans="2:16" ht="111" customHeight="1">
      <c r="B11" s="318" t="s">
        <v>24</v>
      </c>
      <c r="C11" s="324"/>
      <c r="D11" s="6" t="s">
        <v>494</v>
      </c>
      <c r="E11" s="6" t="s">
        <v>1774</v>
      </c>
      <c r="F11" s="6" t="s">
        <v>1775</v>
      </c>
      <c r="G11" s="6" t="s">
        <v>19</v>
      </c>
      <c r="H11" s="6" t="s">
        <v>25</v>
      </c>
      <c r="I11" s="6" t="s">
        <v>1776</v>
      </c>
      <c r="J11" s="6" t="s">
        <v>26</v>
      </c>
      <c r="K11" s="6" t="s">
        <v>68</v>
      </c>
      <c r="L11" s="7">
        <v>90</v>
      </c>
      <c r="M11" s="6" t="s">
        <v>1777</v>
      </c>
      <c r="N11" s="6" t="s">
        <v>1778</v>
      </c>
    </row>
    <row r="12" spans="2:16" ht="93.75" customHeight="1">
      <c r="B12" s="241" t="s">
        <v>27</v>
      </c>
      <c r="C12" s="306"/>
      <c r="D12" s="6" t="s">
        <v>495</v>
      </c>
      <c r="E12" s="6" t="s">
        <v>1779</v>
      </c>
      <c r="F12" s="6" t="s">
        <v>1780</v>
      </c>
      <c r="G12" s="6" t="s">
        <v>19</v>
      </c>
      <c r="H12" s="6" t="s">
        <v>25</v>
      </c>
      <c r="I12" s="6" t="s">
        <v>1781</v>
      </c>
      <c r="J12" s="6" t="s">
        <v>26</v>
      </c>
      <c r="K12" s="6" t="s">
        <v>69</v>
      </c>
      <c r="L12" s="9">
        <v>0.9</v>
      </c>
      <c r="M12" s="6" t="s">
        <v>1782</v>
      </c>
      <c r="N12" s="6" t="s">
        <v>1783</v>
      </c>
    </row>
    <row r="13" spans="2:16" ht="90" customHeight="1">
      <c r="B13" s="241" t="s">
        <v>28</v>
      </c>
      <c r="C13" s="306"/>
      <c r="D13" s="6" t="s">
        <v>1784</v>
      </c>
      <c r="E13" s="6" t="s">
        <v>1490</v>
      </c>
      <c r="F13" s="6" t="s">
        <v>1785</v>
      </c>
      <c r="G13" s="6" t="s">
        <v>19</v>
      </c>
      <c r="H13" s="6" t="s">
        <v>25</v>
      </c>
      <c r="I13" s="6" t="s">
        <v>1786</v>
      </c>
      <c r="J13" s="6" t="s">
        <v>26</v>
      </c>
      <c r="K13" s="6" t="s">
        <v>69</v>
      </c>
      <c r="L13" s="9">
        <v>0.9</v>
      </c>
      <c r="M13" s="6" t="s">
        <v>1787</v>
      </c>
      <c r="N13" s="6" t="s">
        <v>1788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3151</v>
      </c>
      <c r="N16" s="179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6300</v>
      </c>
      <c r="N17" s="179"/>
      <c r="O17"/>
      <c r="P17"/>
    </row>
    <row r="18" spans="2:16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16470</v>
      </c>
      <c r="N18" s="179"/>
      <c r="O18"/>
      <c r="P18"/>
    </row>
    <row r="19" spans="2:16" s="1" customFormat="1" ht="14.25" customHeight="1">
      <c r="B19" s="10" t="s">
        <v>348</v>
      </c>
      <c r="C19" s="180" t="s">
        <v>359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21000</v>
      </c>
      <c r="N19" s="179"/>
      <c r="O19"/>
      <c r="P19"/>
    </row>
    <row r="20" spans="2:16" s="1" customFormat="1" ht="14.25" customHeight="1">
      <c r="B20" s="10" t="s">
        <v>297</v>
      </c>
      <c r="C20" s="180" t="s">
        <v>302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10500</v>
      </c>
      <c r="N20" s="179"/>
      <c r="O20"/>
      <c r="P20"/>
    </row>
    <row r="21" spans="2:16" s="1" customFormat="1" ht="14.25" customHeight="1">
      <c r="B21" s="10" t="s">
        <v>114</v>
      </c>
      <c r="C21" s="180" t="s">
        <v>125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42000</v>
      </c>
      <c r="N21" s="179"/>
      <c r="O21"/>
      <c r="P21"/>
    </row>
    <row r="22" spans="2:16" s="1" customFormat="1">
      <c r="B22" s="10" t="s">
        <v>298</v>
      </c>
      <c r="C22" s="180" t="s">
        <v>303</v>
      </c>
      <c r="D22" s="181"/>
      <c r="E22" s="181"/>
      <c r="F22" s="181"/>
      <c r="G22" s="181"/>
      <c r="H22" s="181"/>
      <c r="I22" s="181"/>
      <c r="J22" s="181"/>
      <c r="K22" s="181"/>
      <c r="L22" s="183" t="s">
        <v>57</v>
      </c>
      <c r="M22" s="178">
        <v>6560</v>
      </c>
      <c r="N22" s="179"/>
    </row>
    <row r="23" spans="2:16">
      <c r="B23" s="10" t="s">
        <v>116</v>
      </c>
      <c r="C23" s="180" t="s">
        <v>127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10000</v>
      </c>
      <c r="N23" s="179"/>
    </row>
    <row r="24" spans="2:16">
      <c r="B24" s="10" t="s">
        <v>88</v>
      </c>
      <c r="C24" s="180" t="s">
        <v>97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25000</v>
      </c>
      <c r="N24" s="179"/>
    </row>
    <row r="25" spans="2:16">
      <c r="B25" s="10" t="s">
        <v>248</v>
      </c>
      <c r="C25" s="180" t="s">
        <v>249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21000</v>
      </c>
      <c r="N25" s="179"/>
    </row>
    <row r="26" spans="2:16">
      <c r="L26" s="54" t="s">
        <v>57</v>
      </c>
      <c r="M26" s="182">
        <f>SUM(M16:M25)</f>
        <v>161981</v>
      </c>
      <c r="N26" s="200"/>
    </row>
  </sheetData>
  <mergeCells count="32">
    <mergeCell ref="C17:L17"/>
    <mergeCell ref="M17:N17"/>
    <mergeCell ref="B2:N2"/>
    <mergeCell ref="E3:G3"/>
    <mergeCell ref="I3:L3"/>
    <mergeCell ref="D7:N7"/>
    <mergeCell ref="B11:C11"/>
    <mergeCell ref="B12:C12"/>
    <mergeCell ref="B13:C13"/>
    <mergeCell ref="B15:L15"/>
    <mergeCell ref="M15:N15"/>
    <mergeCell ref="C16:L16"/>
    <mergeCell ref="M16:N16"/>
    <mergeCell ref="B9:C9"/>
    <mergeCell ref="B10:C10"/>
    <mergeCell ref="C18:L18"/>
    <mergeCell ref="M18:N18"/>
    <mergeCell ref="C19:L19"/>
    <mergeCell ref="M19:N19"/>
    <mergeCell ref="C20:L20"/>
    <mergeCell ref="M20:N20"/>
    <mergeCell ref="C21:L21"/>
    <mergeCell ref="M21:N21"/>
    <mergeCell ref="M22:N22"/>
    <mergeCell ref="C22:L22"/>
    <mergeCell ref="C23:L23"/>
    <mergeCell ref="C25:L25"/>
    <mergeCell ref="M23:N23"/>
    <mergeCell ref="M24:N24"/>
    <mergeCell ref="M25:N25"/>
    <mergeCell ref="M26:N26"/>
    <mergeCell ref="C24:L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600-000000000000}"/>
    <dataValidation allowBlank="1" showInputMessage="1" showErrorMessage="1" prompt="Hace referencia a las fuentes de información que pueden _x000a_ser usadas para verificar el alcance de los objetivos." sqref="M8" xr:uid="{00000000-0002-0000-66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6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6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6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6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6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6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6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6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600-00000A000000}"/>
    <dataValidation type="decimal" allowBlank="1" showInputMessage="1" showErrorMessage="1" sqref="L9:L13" xr:uid="{00000000-0002-0000-6600-00000B000000}">
      <formula1>0.0001</formula1>
      <formula2>100000000</formula2>
    </dataValidation>
    <dataValidation type="list" allowBlank="1" showInputMessage="1" showErrorMessage="1" sqref="J9:J13" xr:uid="{00000000-0002-0000-6600-00000C000000}">
      <formula1>Frecuencia</formula1>
    </dataValidation>
    <dataValidation type="list" allowBlank="1" showInputMessage="1" showErrorMessage="1" sqref="H9:H13" xr:uid="{00000000-0002-0000-6600-00000D000000}">
      <formula1>Tipo</formula1>
    </dataValidation>
    <dataValidation type="list" allowBlank="1" showInputMessage="1" showErrorMessage="1" sqref="G9:G13" xr:uid="{00000000-0002-0000-66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600-00000F000000}"/>
  </dataValidations>
  <pageMargins left="0.7" right="0.7" top="0.75" bottom="0.75" header="0.3" footer="0.3"/>
  <pageSetup paperSize="5" scale="74" fitToHeight="0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Hoja74">
    <pageSetUpPr fitToPage="1"/>
  </sheetPr>
  <dimension ref="A2:Q30"/>
  <sheetViews>
    <sheetView zoomScale="60" zoomScaleNormal="60" workbookViewId="0">
      <selection activeCell="N3" sqref="N3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461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10500</v>
      </c>
      <c r="N12" s="191"/>
      <c r="O12"/>
      <c r="P12"/>
    </row>
    <row r="13" spans="2:16" s="1" customFormat="1" ht="14.25" customHeight="1">
      <c r="B13" s="10" t="s">
        <v>35</v>
      </c>
      <c r="C13" s="180" t="s">
        <v>36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3.5" customHeight="1">
      <c r="B14" s="10" t="s">
        <v>114</v>
      </c>
      <c r="C14" s="180" t="s">
        <v>125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5250</v>
      </c>
      <c r="N14" s="191"/>
    </row>
    <row r="15" spans="2:16" s="1" customFormat="1" ht="13.5" customHeight="1">
      <c r="B15" s="10" t="s">
        <v>298</v>
      </c>
      <c r="C15" s="180" t="s">
        <v>303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4000</v>
      </c>
      <c r="N15" s="191"/>
    </row>
    <row r="16" spans="2:16" ht="13.5" customHeight="1">
      <c r="B16" s="10" t="s">
        <v>41</v>
      </c>
      <c r="C16" s="180" t="s">
        <v>42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262500</v>
      </c>
      <c r="N16" s="191"/>
    </row>
    <row r="17" spans="2:14" ht="13.5" customHeight="1">
      <c r="B17" s="10" t="s">
        <v>145</v>
      </c>
      <c r="C17" s="180" t="s">
        <v>146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10000</v>
      </c>
      <c r="N17" s="191"/>
    </row>
    <row r="18" spans="2:14" ht="13.5" customHeight="1">
      <c r="B18" s="10" t="s">
        <v>116</v>
      </c>
      <c r="C18" s="180" t="s">
        <v>127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31500</v>
      </c>
      <c r="N18" s="191"/>
    </row>
    <row r="19" spans="2:14" ht="13.5" customHeight="1">
      <c r="B19" s="10" t="s">
        <v>43</v>
      </c>
      <c r="C19" s="180" t="s">
        <v>44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6000</v>
      </c>
      <c r="N19" s="191"/>
    </row>
    <row r="20" spans="2:14" ht="13.5" customHeight="1">
      <c r="B20" s="10" t="s">
        <v>45</v>
      </c>
      <c r="C20" s="180" t="s">
        <v>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84000</v>
      </c>
      <c r="N20" s="191"/>
    </row>
    <row r="21" spans="2:14" ht="13.5" customHeight="1">
      <c r="B21" s="10" t="s">
        <v>149</v>
      </c>
      <c r="C21" s="180" t="s">
        <v>150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21000</v>
      </c>
      <c r="N21" s="191"/>
    </row>
    <row r="22" spans="2:14" ht="13.5" customHeight="1">
      <c r="B22" s="10" t="s">
        <v>351</v>
      </c>
      <c r="C22" s="180" t="s">
        <v>355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10500</v>
      </c>
      <c r="N22" s="191"/>
    </row>
    <row r="23" spans="2:14" s="1" customFormat="1" ht="13.5" customHeight="1">
      <c r="B23" s="10" t="s">
        <v>47</v>
      </c>
      <c r="C23" s="180" t="s">
        <v>48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12475</v>
      </c>
      <c r="N23" s="191"/>
    </row>
    <row r="24" spans="2:14" ht="13.5" customHeight="1">
      <c r="B24" s="10" t="s">
        <v>246</v>
      </c>
      <c r="C24" s="180" t="s">
        <v>247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2000</v>
      </c>
      <c r="N24" s="191"/>
    </row>
    <row r="25" spans="2:14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10000</v>
      </c>
      <c r="N25" s="191"/>
    </row>
    <row r="26" spans="2:14" s="1" customFormat="1">
      <c r="B26" s="10">
        <v>511</v>
      </c>
      <c r="C26" s="180" t="s">
        <v>107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10000</v>
      </c>
      <c r="N26" s="191"/>
    </row>
    <row r="27" spans="2:14">
      <c r="B27" s="10" t="s">
        <v>88</v>
      </c>
      <c r="C27" s="180" t="s">
        <v>97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20000</v>
      </c>
      <c r="N27" s="191"/>
    </row>
    <row r="28" spans="2:14">
      <c r="B28" s="10" t="s">
        <v>161</v>
      </c>
      <c r="C28" s="180" t="s">
        <v>162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8000</v>
      </c>
      <c r="N28" s="191"/>
    </row>
    <row r="29" spans="2:14">
      <c r="B29" s="10" t="s">
        <v>248</v>
      </c>
      <c r="C29" s="180" t="s">
        <v>249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17000</v>
      </c>
      <c r="N29" s="191"/>
    </row>
    <row r="30" spans="2:14">
      <c r="L30" s="23" t="s">
        <v>57</v>
      </c>
      <c r="M30" s="300">
        <f>SUM(M12:M29)</f>
        <v>529725</v>
      </c>
      <c r="N30" s="325"/>
    </row>
  </sheetData>
  <mergeCells count="45">
    <mergeCell ref="C26:L26"/>
    <mergeCell ref="C27:L27"/>
    <mergeCell ref="C28:L28"/>
    <mergeCell ref="C29:L29"/>
    <mergeCell ref="C23:L23"/>
    <mergeCell ref="C24:L24"/>
    <mergeCell ref="C25:L25"/>
    <mergeCell ref="C20:L20"/>
    <mergeCell ref="C21:L21"/>
    <mergeCell ref="C22:L22"/>
    <mergeCell ref="C17:L17"/>
    <mergeCell ref="C18:L18"/>
    <mergeCell ref="C19:L19"/>
    <mergeCell ref="B2:N2"/>
    <mergeCell ref="E3:G3"/>
    <mergeCell ref="I3:L3"/>
    <mergeCell ref="B7:C8"/>
    <mergeCell ref="D7:N7"/>
    <mergeCell ref="B9:C9"/>
    <mergeCell ref="M13:N13"/>
    <mergeCell ref="M14:N14"/>
    <mergeCell ref="M15:N15"/>
    <mergeCell ref="M16:N16"/>
    <mergeCell ref="C14:L14"/>
    <mergeCell ref="C15:L15"/>
    <mergeCell ref="C16:L16"/>
    <mergeCell ref="B11:L11"/>
    <mergeCell ref="M11:N11"/>
    <mergeCell ref="C12:L12"/>
    <mergeCell ref="M12:N12"/>
    <mergeCell ref="C13:L13"/>
    <mergeCell ref="M17:N17"/>
    <mergeCell ref="M18:N18"/>
    <mergeCell ref="M19:N19"/>
    <mergeCell ref="M20:N20"/>
    <mergeCell ref="M21:N21"/>
    <mergeCell ref="M27:N27"/>
    <mergeCell ref="M28:N28"/>
    <mergeCell ref="M29:N29"/>
    <mergeCell ref="M30:N30"/>
    <mergeCell ref="M22:N22"/>
    <mergeCell ref="M23:N23"/>
    <mergeCell ref="M24:N24"/>
    <mergeCell ref="M25:N25"/>
    <mergeCell ref="M26:N26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700-000000000000}"/>
    <dataValidation allowBlank="1" showInputMessage="1" showErrorMessage="1" prompt="Hace referencia a las fuentes de información que pueden _x000a_ser usadas para verificar el alcance de los objetivos." sqref="M8" xr:uid="{00000000-0002-0000-67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7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7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7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7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7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7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7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7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7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700-00000B000000}"/>
    <dataValidation type="list" allowBlank="1" showInputMessage="1" showErrorMessage="1" sqref="G9:H9" xr:uid="{00000000-0002-0000-6700-00000C000000}">
      <formula1>Dimension</formula1>
    </dataValidation>
  </dataValidations>
  <pageMargins left="0.7" right="0.7" top="0.75" bottom="0.75" header="0.3" footer="0.3"/>
  <pageSetup paperSize="5" scale="69" fitToHeight="0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Hoja75">
    <pageSetUpPr fitToPage="1"/>
  </sheetPr>
  <dimension ref="A2:Q25"/>
  <sheetViews>
    <sheetView zoomScale="60" zoomScaleNormal="60" workbookViewId="0">
      <selection activeCell="A22" sqref="A22:XFD22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485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13650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2625</v>
      </c>
      <c r="N13" s="191"/>
      <c r="O13"/>
      <c r="P13"/>
    </row>
    <row r="14" spans="2:16" s="1" customFormat="1" ht="13.5" customHeight="1">
      <c r="B14" s="10" t="s">
        <v>35</v>
      </c>
      <c r="C14" s="180" t="s">
        <v>36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5000</v>
      </c>
      <c r="N14" s="191"/>
    </row>
    <row r="15" spans="2:16" s="1" customFormat="1" ht="13.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60000</v>
      </c>
      <c r="N15" s="191"/>
    </row>
    <row r="16" spans="2:16" ht="13.5" customHeight="1">
      <c r="B16" s="10" t="s">
        <v>116</v>
      </c>
      <c r="C16" s="180" t="s">
        <v>127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1000</v>
      </c>
      <c r="N16" s="191"/>
    </row>
    <row r="17" spans="2:14" ht="13.5" customHeight="1">
      <c r="B17" s="10" t="s">
        <v>43</v>
      </c>
      <c r="C17" s="180" t="s">
        <v>44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5000</v>
      </c>
      <c r="N17" s="191"/>
    </row>
    <row r="18" spans="2:14" ht="13.5" customHeight="1">
      <c r="B18" s="10" t="s">
        <v>45</v>
      </c>
      <c r="C18" s="180" t="s">
        <v>46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30300</v>
      </c>
      <c r="N18" s="191"/>
    </row>
    <row r="19" spans="2:14" ht="13.5" customHeight="1">
      <c r="B19" s="10" t="s">
        <v>483</v>
      </c>
      <c r="C19" s="180" t="s">
        <v>484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3678000</v>
      </c>
      <c r="N19" s="191"/>
    </row>
    <row r="20" spans="2:14" ht="13.5" customHeight="1">
      <c r="B20" s="10" t="s">
        <v>47</v>
      </c>
      <c r="C20" s="180" t="s">
        <v>48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10000</v>
      </c>
      <c r="N20" s="191"/>
    </row>
    <row r="21" spans="2:14" ht="13.5" customHeight="1">
      <c r="B21" s="10" t="s">
        <v>55</v>
      </c>
      <c r="C21" s="180" t="s">
        <v>56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15750</v>
      </c>
      <c r="N21" s="191"/>
    </row>
    <row r="22" spans="2:14" ht="13.5" customHeight="1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15000</v>
      </c>
      <c r="N22" s="191"/>
    </row>
    <row r="23" spans="2:14">
      <c r="B23" s="10" t="s">
        <v>88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25000</v>
      </c>
      <c r="N23" s="191"/>
    </row>
    <row r="24" spans="2:14" s="1" customFormat="1" ht="13.5" customHeight="1">
      <c r="B24" s="10" t="s">
        <v>105</v>
      </c>
      <c r="C24" s="180" t="s">
        <v>108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20000</v>
      </c>
      <c r="N24" s="191"/>
    </row>
    <row r="25" spans="2:14" s="1" customFormat="1">
      <c r="L25" s="26" t="s">
        <v>57</v>
      </c>
      <c r="M25" s="182">
        <f>SUM(M12:M24)</f>
        <v>3881325</v>
      </c>
      <c r="N25" s="200"/>
    </row>
  </sheetData>
  <mergeCells count="35">
    <mergeCell ref="B9:C9"/>
    <mergeCell ref="B2:N2"/>
    <mergeCell ref="E3:G3"/>
    <mergeCell ref="I3:L3"/>
    <mergeCell ref="B7:C8"/>
    <mergeCell ref="D7:N7"/>
    <mergeCell ref="B11:L11"/>
    <mergeCell ref="M11:N11"/>
    <mergeCell ref="C12:L12"/>
    <mergeCell ref="M12:N12"/>
    <mergeCell ref="C13:L13"/>
    <mergeCell ref="M13:N13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4:L24"/>
    <mergeCell ref="M24:N24"/>
    <mergeCell ref="C22:L22"/>
    <mergeCell ref="M22:N22"/>
    <mergeCell ref="C23:L23"/>
    <mergeCell ref="M23:N23"/>
  </mergeCells>
  <dataValidations count="13">
    <dataValidation type="list" allowBlank="1" showInputMessage="1" showErrorMessage="1" sqref="G9:H9" xr:uid="{00000000-0002-0000-6800-000000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800-000001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8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8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8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8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8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8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8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8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800-00000A000000}"/>
    <dataValidation allowBlank="1" showInputMessage="1" showErrorMessage="1" prompt="Hace referencia a las fuentes de información que pueden _x000a_ser usadas para verificar el alcance de los objetivos." sqref="M8" xr:uid="{00000000-0002-0000-68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800-00000C000000}"/>
  </dataValidations>
  <pageMargins left="0.7" right="0.7" top="0.75" bottom="0.75" header="0.3" footer="0.3"/>
  <pageSetup paperSize="5" scale="69" fitToHeight="0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Hoja76">
    <pageSetUpPr fitToPage="1"/>
  </sheetPr>
  <dimension ref="A2:Q22"/>
  <sheetViews>
    <sheetView zoomScale="60" zoomScaleNormal="60" workbookViewId="0">
      <selection activeCell="E35" sqref="E35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486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20000</v>
      </c>
      <c r="N12" s="191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14700</v>
      </c>
      <c r="N13" s="191"/>
      <c r="O13"/>
      <c r="P13"/>
    </row>
    <row r="14" spans="2:16" s="1" customFormat="1" ht="13.5" customHeight="1">
      <c r="B14" s="10" t="s">
        <v>33</v>
      </c>
      <c r="C14" s="180" t="s">
        <v>34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6500</v>
      </c>
      <c r="N14" s="191"/>
    </row>
    <row r="15" spans="2:16" ht="13.5" customHeight="1">
      <c r="B15" s="10" t="s">
        <v>289</v>
      </c>
      <c r="C15" s="180" t="s">
        <v>290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73000</v>
      </c>
      <c r="N15" s="191"/>
    </row>
    <row r="16" spans="2:16" ht="13.5" customHeight="1">
      <c r="B16" s="10" t="s">
        <v>39</v>
      </c>
      <c r="C16" s="180" t="s">
        <v>40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5000</v>
      </c>
      <c r="N16" s="191"/>
    </row>
    <row r="17" spans="2:14" ht="13.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40000</v>
      </c>
      <c r="N17" s="191"/>
    </row>
    <row r="18" spans="2:14" ht="13.5" customHeight="1">
      <c r="B18" s="10" t="s">
        <v>203</v>
      </c>
      <c r="C18" s="180" t="s">
        <v>204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307000</v>
      </c>
      <c r="N18" s="191"/>
    </row>
    <row r="19" spans="2:14" ht="13.5" customHeight="1">
      <c r="B19" s="10" t="s">
        <v>151</v>
      </c>
      <c r="C19" s="180" t="s">
        <v>152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17000</v>
      </c>
      <c r="N19" s="191"/>
    </row>
    <row r="20" spans="2:14" s="1" customFormat="1" ht="13.5" customHeight="1">
      <c r="B20" s="10" t="s">
        <v>104</v>
      </c>
      <c r="C20" s="180" t="s">
        <v>107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5000</v>
      </c>
      <c r="N20" s="191"/>
    </row>
    <row r="21" spans="2:14" ht="13.5" customHeight="1">
      <c r="B21" s="10" t="s">
        <v>88</v>
      </c>
      <c r="C21" s="180" t="s">
        <v>97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20000</v>
      </c>
      <c r="N21" s="191"/>
    </row>
    <row r="22" spans="2:14" s="1" customFormat="1">
      <c r="L22" s="23" t="s">
        <v>57</v>
      </c>
      <c r="M22" s="300">
        <f>SUM(M12:M21)</f>
        <v>508200</v>
      </c>
      <c r="N22" s="300"/>
    </row>
  </sheetData>
  <mergeCells count="29">
    <mergeCell ref="C12:L12"/>
    <mergeCell ref="C13:L13"/>
    <mergeCell ref="M12:N12"/>
    <mergeCell ref="M13:N13"/>
    <mergeCell ref="C14:L14"/>
    <mergeCell ref="M14:N14"/>
    <mergeCell ref="B11:L11"/>
    <mergeCell ref="M11:N11"/>
    <mergeCell ref="B2:N2"/>
    <mergeCell ref="E3:G3"/>
    <mergeCell ref="I3:L3"/>
    <mergeCell ref="B7:C8"/>
    <mergeCell ref="D7:N7"/>
    <mergeCell ref="B9:C9"/>
    <mergeCell ref="C18:L18"/>
    <mergeCell ref="M18:N18"/>
    <mergeCell ref="C21:L21"/>
    <mergeCell ref="M21:N21"/>
    <mergeCell ref="M22:N22"/>
    <mergeCell ref="C19:L19"/>
    <mergeCell ref="M19:N19"/>
    <mergeCell ref="C20:L20"/>
    <mergeCell ref="M20:N20"/>
    <mergeCell ref="C16:L16"/>
    <mergeCell ref="M16:N16"/>
    <mergeCell ref="C17:L17"/>
    <mergeCell ref="M17:N17"/>
    <mergeCell ref="C15:L15"/>
    <mergeCell ref="M15:N15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900-000000000000}"/>
    <dataValidation allowBlank="1" showInputMessage="1" showErrorMessage="1" prompt="Hace referencia a las fuentes de información que pueden _x000a_ser usadas para verificar el alcance de los objetivos." sqref="M8" xr:uid="{00000000-0002-0000-69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9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9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9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9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9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9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9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9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9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900-00000B000000}"/>
    <dataValidation type="list" allowBlank="1" showInputMessage="1" showErrorMessage="1" sqref="G9:H9" xr:uid="{00000000-0002-0000-6900-00000C000000}">
      <formula1>Dimension</formula1>
    </dataValidation>
  </dataValidations>
  <pageMargins left="0.7" right="0.7" top="0.75" bottom="0.75" header="0.3" footer="0.3"/>
  <pageSetup paperSize="5" scale="69" fitToHeight="0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Hoja77">
    <pageSetUpPr fitToPage="1"/>
  </sheetPr>
  <dimension ref="A2:Q22"/>
  <sheetViews>
    <sheetView zoomScale="60" zoomScaleNormal="60" workbookViewId="0">
      <selection activeCell="M22" sqref="M22:N22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446</v>
      </c>
      <c r="D3" s="4" t="s">
        <v>2</v>
      </c>
      <c r="E3" s="172" t="s">
        <v>487</v>
      </c>
      <c r="F3" s="172"/>
      <c r="G3" s="172"/>
      <c r="H3" s="2" t="s">
        <v>3</v>
      </c>
      <c r="I3" s="172" t="s">
        <v>447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<v>1761</v>
      </c>
      <c r="F9" s="50" t="s">
        <v>1762</v>
      </c>
      <c r="G9" s="50" t="s">
        <v>63</v>
      </c>
      <c r="H9" s="50" t="s">
        <v>20</v>
      </c>
      <c r="I9" s="50" t="s">
        <v>1763</v>
      </c>
      <c r="J9" s="50" t="s">
        <v>21</v>
      </c>
      <c r="K9" s="50" t="s">
        <v>69</v>
      </c>
      <c r="L9" s="51">
        <v>0.85</v>
      </c>
      <c r="M9" s="6" t="s">
        <v>1764</v>
      </c>
      <c r="N9" s="6" t="s">
        <v>1765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10000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3.5" customHeight="1">
      <c r="B14" s="10" t="s">
        <v>37</v>
      </c>
      <c r="C14" s="180" t="s">
        <v>38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10000</v>
      </c>
      <c r="N14" s="191"/>
    </row>
    <row r="15" spans="2:16" ht="13.5" customHeight="1">
      <c r="B15" s="10">
        <v>253</v>
      </c>
      <c r="C15" s="180" t="s">
        <v>261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23150</v>
      </c>
      <c r="N15" s="191"/>
    </row>
    <row r="16" spans="2:16" ht="13.5" customHeight="1">
      <c r="B16" s="10" t="s">
        <v>145</v>
      </c>
      <c r="C16" s="180" t="s">
        <v>146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10000</v>
      </c>
      <c r="N16" s="191"/>
    </row>
    <row r="17" spans="2:14" ht="13.5" customHeight="1">
      <c r="B17" s="10">
        <v>291</v>
      </c>
      <c r="C17" s="180" t="s">
        <v>127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10000</v>
      </c>
      <c r="N17" s="191"/>
    </row>
    <row r="18" spans="2:14" ht="13.5" customHeight="1">
      <c r="B18" s="10" t="s">
        <v>49</v>
      </c>
      <c r="C18" s="180" t="s">
        <v>50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5000</v>
      </c>
      <c r="N18" s="191"/>
    </row>
    <row r="19" spans="2:14" ht="13.5" customHeight="1">
      <c r="B19" s="10" t="s">
        <v>51</v>
      </c>
      <c r="C19" s="180" t="s">
        <v>52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5000</v>
      </c>
      <c r="N19" s="191"/>
    </row>
    <row r="20" spans="2:14" s="1" customFormat="1" ht="13.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15000</v>
      </c>
      <c r="N20" s="191"/>
    </row>
    <row r="21" spans="2:14" ht="13.5" customHeight="1">
      <c r="B21" s="10" t="s">
        <v>163</v>
      </c>
      <c r="C21" s="180" t="s">
        <v>164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15000</v>
      </c>
      <c r="N21" s="191"/>
    </row>
    <row r="22" spans="2:14" s="1" customFormat="1">
      <c r="L22" s="23" t="s">
        <v>57</v>
      </c>
      <c r="M22" s="300">
        <f>SUM(M12:M21)</f>
        <v>108150</v>
      </c>
      <c r="N22" s="300"/>
    </row>
  </sheetData>
  <mergeCells count="29">
    <mergeCell ref="M20:N20"/>
    <mergeCell ref="M21:N21"/>
    <mergeCell ref="M22:N22"/>
    <mergeCell ref="M15:N15"/>
    <mergeCell ref="M16:N16"/>
    <mergeCell ref="M17:N17"/>
    <mergeCell ref="M18:N18"/>
    <mergeCell ref="M19:N19"/>
    <mergeCell ref="B9:C9"/>
    <mergeCell ref="B2:N2"/>
    <mergeCell ref="E3:G3"/>
    <mergeCell ref="I3:L3"/>
    <mergeCell ref="B7:C8"/>
    <mergeCell ref="D7:N7"/>
    <mergeCell ref="C14:L14"/>
    <mergeCell ref="B11:L11"/>
    <mergeCell ref="M11:N11"/>
    <mergeCell ref="C12:L12"/>
    <mergeCell ref="C13:L13"/>
    <mergeCell ref="M12:N12"/>
    <mergeCell ref="M13:N13"/>
    <mergeCell ref="M14:N14"/>
    <mergeCell ref="C20:L20"/>
    <mergeCell ref="C21:L21"/>
    <mergeCell ref="C18:L18"/>
    <mergeCell ref="C19:L19"/>
    <mergeCell ref="C15:L15"/>
    <mergeCell ref="C16:L16"/>
    <mergeCell ref="C17:L17"/>
  </mergeCells>
  <dataValidations count="13">
    <dataValidation type="list" allowBlank="1" showInputMessage="1" showErrorMessage="1" sqref="G9:H9" xr:uid="{00000000-0002-0000-6A00-000000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A00-000001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A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A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A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A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A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A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A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A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A00-00000A000000}"/>
    <dataValidation allowBlank="1" showInputMessage="1" showErrorMessage="1" prompt="Hace referencia a las fuentes de información que pueden _x000a_ser usadas para verificar el alcance de los objetivos." sqref="M8" xr:uid="{00000000-0002-0000-6A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A00-00000C000000}"/>
  </dataValidations>
  <pageMargins left="0.7" right="0.7" top="0.75" bottom="0.75" header="0.3" footer="0.3"/>
  <pageSetup paperSize="5" scale="69" fitToHeight="0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Hoja78">
    <pageSetUpPr fitToPage="1"/>
  </sheetPr>
  <dimension ref="A2:Q25"/>
  <sheetViews>
    <sheetView zoomScale="90" zoomScaleNormal="90" workbookViewId="0">
      <selection activeCell="L25" sqref="L25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500</v>
      </c>
      <c r="D3" s="4" t="s">
        <v>2</v>
      </c>
      <c r="E3" s="172" t="s">
        <v>500</v>
      </c>
      <c r="F3" s="172"/>
      <c r="G3" s="172"/>
      <c r="H3" s="2" t="s">
        <v>3</v>
      </c>
      <c r="I3" s="172" t="s">
        <v>501</v>
      </c>
      <c r="J3" s="172"/>
      <c r="K3" s="172"/>
      <c r="L3" s="172"/>
      <c r="M3" s="2" t="s">
        <v>4</v>
      </c>
      <c r="N3" s="5" t="s">
        <v>1755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18.5" customHeight="1">
      <c r="B9" s="42" t="s">
        <v>22</v>
      </c>
      <c r="C9" s="36"/>
      <c r="D9" s="6" t="s">
        <v>502</v>
      </c>
      <c r="E9" s="6" t="s">
        <v>1756</v>
      </c>
      <c r="F9" s="6" t="s">
        <v>1757</v>
      </c>
      <c r="G9" s="6" t="s">
        <v>63</v>
      </c>
      <c r="H9" s="6" t="s">
        <v>25</v>
      </c>
      <c r="I9" s="6" t="s">
        <v>1758</v>
      </c>
      <c r="J9" s="6" t="s">
        <v>26</v>
      </c>
      <c r="K9" s="6" t="s">
        <v>69</v>
      </c>
      <c r="L9" s="9">
        <v>0.95</v>
      </c>
      <c r="M9" s="6" t="s">
        <v>1759</v>
      </c>
      <c r="N9" s="6" t="s">
        <v>1760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78">
        <v>15000</v>
      </c>
      <c r="N12" s="179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78">
        <v>5000</v>
      </c>
      <c r="N13" s="179"/>
      <c r="O13"/>
      <c r="P13"/>
    </row>
    <row r="14" spans="2:16" s="1" customFormat="1" ht="14.25" customHeight="1">
      <c r="B14" s="10" t="s">
        <v>503</v>
      </c>
      <c r="C14" s="180" t="s">
        <v>504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78">
        <v>5000</v>
      </c>
      <c r="N14" s="179"/>
      <c r="O14"/>
      <c r="P14"/>
    </row>
    <row r="15" spans="2:16" s="1" customFormat="1" ht="14.25" customHeight="1">
      <c r="B15" s="10" t="s">
        <v>33</v>
      </c>
      <c r="C15" s="180" t="s">
        <v>34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10500</v>
      </c>
      <c r="N15" s="179"/>
      <c r="O15"/>
      <c r="P15"/>
    </row>
    <row r="16" spans="2:16" s="1" customFormat="1" ht="14.25" customHeight="1">
      <c r="B16" s="10" t="s">
        <v>39</v>
      </c>
      <c r="C16" s="180" t="s">
        <v>40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10500</v>
      </c>
      <c r="N16" s="179"/>
      <c r="O16"/>
      <c r="P16"/>
    </row>
    <row r="17" spans="2:14" s="1" customFormat="1" ht="13.5" customHeight="1">
      <c r="B17" s="10" t="s">
        <v>80</v>
      </c>
      <c r="C17" s="180" t="s">
        <v>89</v>
      </c>
      <c r="D17" s="181"/>
      <c r="E17" s="181"/>
      <c r="F17" s="181"/>
      <c r="G17" s="181"/>
      <c r="H17" s="181"/>
      <c r="I17" s="181"/>
      <c r="J17" s="181"/>
      <c r="K17" s="181"/>
      <c r="L17" s="183" t="s">
        <v>57</v>
      </c>
      <c r="M17" s="178">
        <v>5250</v>
      </c>
      <c r="N17" s="179"/>
    </row>
    <row r="18" spans="2:14" s="1" customFormat="1" ht="13.5" customHeight="1">
      <c r="B18" s="10" t="s">
        <v>277</v>
      </c>
      <c r="C18" s="180" t="s">
        <v>278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12000</v>
      </c>
      <c r="N18" s="179"/>
    </row>
    <row r="19" spans="2:14" s="1" customFormat="1" ht="13.5" customHeight="1">
      <c r="B19" s="10" t="s">
        <v>119</v>
      </c>
      <c r="C19" s="180" t="s">
        <v>130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20000</v>
      </c>
      <c r="N19" s="179"/>
    </row>
    <row r="20" spans="2:14" s="1" customFormat="1" ht="13.5" customHeight="1">
      <c r="B20" s="10" t="s">
        <v>268</v>
      </c>
      <c r="C20" s="180" t="s">
        <v>270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16500</v>
      </c>
      <c r="N20" s="179"/>
    </row>
    <row r="21" spans="2:14" s="1" customFormat="1" ht="13.5" customHeight="1">
      <c r="B21" s="10" t="s">
        <v>84</v>
      </c>
      <c r="C21" s="180" t="s">
        <v>93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30000</v>
      </c>
      <c r="N21" s="179"/>
    </row>
    <row r="22" spans="2:14" s="1" customFormat="1" ht="13.5" customHeight="1">
      <c r="B22" s="10" t="s">
        <v>49</v>
      </c>
      <c r="C22" s="180" t="s">
        <v>50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25000</v>
      </c>
      <c r="N22" s="179"/>
    </row>
    <row r="23" spans="2:14" s="1" customFormat="1" ht="13.5" customHeight="1">
      <c r="B23" s="10" t="s">
        <v>51</v>
      </c>
      <c r="C23" s="180" t="s">
        <v>52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25000</v>
      </c>
      <c r="N23" s="179"/>
    </row>
    <row r="24" spans="2:14" s="1" customFormat="1" ht="13.5" customHeight="1">
      <c r="B24" s="10" t="s">
        <v>88</v>
      </c>
      <c r="C24" s="192" t="s">
        <v>97</v>
      </c>
      <c r="D24" s="193"/>
      <c r="E24" s="193"/>
      <c r="F24" s="193"/>
      <c r="G24" s="193"/>
      <c r="H24" s="193"/>
      <c r="I24" s="193"/>
      <c r="J24" s="193"/>
      <c r="K24" s="193"/>
      <c r="L24" s="194"/>
      <c r="M24" s="178">
        <v>25000</v>
      </c>
      <c r="N24" s="179"/>
    </row>
    <row r="25" spans="2:14" s="1" customFormat="1">
      <c r="L25" s="26" t="s">
        <v>57</v>
      </c>
      <c r="M25" s="182">
        <f>SUM(M12:M24)</f>
        <v>204750</v>
      </c>
      <c r="N25" s="200"/>
    </row>
  </sheetData>
  <mergeCells count="33">
    <mergeCell ref="M14:N14"/>
    <mergeCell ref="M15:N15"/>
    <mergeCell ref="B2:N2"/>
    <mergeCell ref="E3:G3"/>
    <mergeCell ref="I3:L3"/>
    <mergeCell ref="D7:N7"/>
    <mergeCell ref="C14:L14"/>
    <mergeCell ref="C15:L15"/>
    <mergeCell ref="B11:L11"/>
    <mergeCell ref="M11:N11"/>
    <mergeCell ref="C12:L12"/>
    <mergeCell ref="M12:N12"/>
    <mergeCell ref="C13:L13"/>
    <mergeCell ref="M13:N13"/>
    <mergeCell ref="C19:L19"/>
    <mergeCell ref="C20:L20"/>
    <mergeCell ref="C16:L16"/>
    <mergeCell ref="C17:L17"/>
    <mergeCell ref="C18:L18"/>
    <mergeCell ref="M25:N25"/>
    <mergeCell ref="C21:L21"/>
    <mergeCell ref="C22:L22"/>
    <mergeCell ref="C23:L23"/>
    <mergeCell ref="C24:L24"/>
    <mergeCell ref="M24:N24"/>
    <mergeCell ref="M21:N21"/>
    <mergeCell ref="M22:N22"/>
    <mergeCell ref="M23:N23"/>
    <mergeCell ref="M16:N16"/>
    <mergeCell ref="M17:N17"/>
    <mergeCell ref="M18:N18"/>
    <mergeCell ref="M19:N19"/>
    <mergeCell ref="M20:N20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B00-000000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B00-000001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B00-000002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B00-000003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B00-000004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B00-000005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B00-000006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B00-000007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B00-000008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B00-000009000000}"/>
    <dataValidation allowBlank="1" showInputMessage="1" showErrorMessage="1" prompt="Hace referencia a las fuentes de información que pueden _x000a_ser usadas para verificar el alcance de los objetivos." sqref="M8" xr:uid="{00000000-0002-0000-6B00-00000A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B00-00000B000000}"/>
    <dataValidation type="list" allowBlank="1" showInputMessage="1" showErrorMessage="1" sqref="G9" xr:uid="{00000000-0002-0000-6B00-00000C000000}">
      <formula1>Dimension</formula1>
    </dataValidation>
    <dataValidation type="list" allowBlank="1" showInputMessage="1" showErrorMessage="1" sqref="H9" xr:uid="{00000000-0002-0000-6B00-00000D000000}">
      <formula1>Tipo</formula1>
    </dataValidation>
    <dataValidation type="list" allowBlank="1" showInputMessage="1" showErrorMessage="1" sqref="J9" xr:uid="{00000000-0002-0000-6B00-00000E000000}">
      <formula1>Frecuencia</formula1>
    </dataValidation>
    <dataValidation type="decimal" allowBlank="1" showInputMessage="1" showErrorMessage="1" sqref="L9" xr:uid="{00000000-0002-0000-6B00-00000F000000}">
      <formula1>0.0001</formula1>
      <formula2>100000000</formula2>
    </dataValidation>
  </dataValidations>
  <pageMargins left="0.7" right="0.7" top="0.75" bottom="0.75" header="0.3" footer="0.3"/>
  <pageSetup paperSize="5" scale="75" fitToHeight="0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Hoja79">
    <pageSetUpPr fitToPage="1"/>
  </sheetPr>
  <dimension ref="A2:Q19"/>
  <sheetViews>
    <sheetView topLeftCell="A10" zoomScale="80" zoomScaleNormal="80" workbookViewId="0">
      <selection activeCell="N3" sqref="N3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6" width="15.85546875" style="1" customWidth="1"/>
    <col min="7" max="7" width="13.28515625" style="1" customWidth="1"/>
    <col min="8" max="8" width="14.140625" style="1" customWidth="1"/>
    <col min="9" max="9" width="18.42578125" style="1" customWidth="1"/>
    <col min="10" max="11" width="15.85546875" style="1" customWidth="1"/>
    <col min="12" max="12" width="10.140625" style="1" customWidth="1"/>
    <col min="13" max="13" width="15.85546875" style="1" customWidth="1"/>
    <col min="14" max="14" width="17.28515625" style="1" customWidth="1"/>
    <col min="15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500</v>
      </c>
      <c r="D3" s="4" t="s">
        <v>2</v>
      </c>
      <c r="E3" s="172" t="s">
        <v>505</v>
      </c>
      <c r="F3" s="172"/>
      <c r="G3" s="172"/>
      <c r="H3" s="2" t="s">
        <v>3</v>
      </c>
      <c r="I3" s="172" t="s">
        <v>506</v>
      </c>
      <c r="J3" s="172"/>
      <c r="K3" s="172"/>
      <c r="L3" s="172"/>
      <c r="M3" s="2" t="s">
        <v>4</v>
      </c>
      <c r="N3" s="5" t="s">
        <v>1817</v>
      </c>
    </row>
    <row r="7" spans="2:16" ht="18.75">
      <c r="B7" s="327"/>
      <c r="C7" s="328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29"/>
      <c r="C8" s="330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32.75" customHeight="1">
      <c r="B9" s="209" t="s">
        <v>18</v>
      </c>
      <c r="C9" s="235"/>
      <c r="D9" s="16" t="s">
        <v>1789</v>
      </c>
      <c r="E9" s="6" t="s">
        <v>1790</v>
      </c>
      <c r="F9" s="6" t="s">
        <v>1791</v>
      </c>
      <c r="G9" s="6" t="s">
        <v>19</v>
      </c>
      <c r="H9" s="6" t="s">
        <v>1792</v>
      </c>
      <c r="I9" s="6" t="s">
        <v>1793</v>
      </c>
      <c r="J9" s="6" t="s">
        <v>21</v>
      </c>
      <c r="K9" s="6" t="s">
        <v>68</v>
      </c>
      <c r="L9" s="7">
        <v>70</v>
      </c>
      <c r="M9" s="6" t="s">
        <v>1794</v>
      </c>
      <c r="N9" s="6" t="s">
        <v>1795</v>
      </c>
    </row>
    <row r="10" spans="2:16" ht="111.75" customHeight="1">
      <c r="B10" s="209" t="s">
        <v>22</v>
      </c>
      <c r="C10" s="235"/>
      <c r="D10" s="16" t="s">
        <v>507</v>
      </c>
      <c r="E10" s="6" t="s">
        <v>1796</v>
      </c>
      <c r="F10" s="6" t="s">
        <v>1797</v>
      </c>
      <c r="G10" s="6" t="s">
        <v>63</v>
      </c>
      <c r="H10" s="6" t="s">
        <v>1792</v>
      </c>
      <c r="I10" s="6" t="s">
        <v>1798</v>
      </c>
      <c r="J10" s="6" t="s">
        <v>21</v>
      </c>
      <c r="K10" s="6" t="s">
        <v>68</v>
      </c>
      <c r="L10" s="9">
        <v>0.95</v>
      </c>
      <c r="M10" s="6" t="s">
        <v>1799</v>
      </c>
      <c r="N10" s="6" t="s">
        <v>1800</v>
      </c>
    </row>
    <row r="11" spans="2:16" ht="237" customHeight="1">
      <c r="B11" s="235" t="s">
        <v>24</v>
      </c>
      <c r="C11" s="326"/>
      <c r="D11" s="16" t="s">
        <v>1801</v>
      </c>
      <c r="E11" s="6" t="s">
        <v>1802</v>
      </c>
      <c r="F11" s="6" t="s">
        <v>1803</v>
      </c>
      <c r="G11" s="6" t="s">
        <v>19</v>
      </c>
      <c r="H11" s="6" t="s">
        <v>25</v>
      </c>
      <c r="I11" s="6" t="s">
        <v>1804</v>
      </c>
      <c r="J11" s="6" t="s">
        <v>26</v>
      </c>
      <c r="K11" s="6" t="s">
        <v>68</v>
      </c>
      <c r="L11" s="9">
        <v>0.95</v>
      </c>
      <c r="M11" s="6" t="s">
        <v>746</v>
      </c>
      <c r="N11" s="6" t="s">
        <v>1805</v>
      </c>
    </row>
    <row r="12" spans="2:16" ht="132" customHeight="1">
      <c r="B12" s="233" t="s">
        <v>27</v>
      </c>
      <c r="C12" s="234"/>
      <c r="D12" s="6" t="s">
        <v>508</v>
      </c>
      <c r="E12" s="6" t="s">
        <v>1806</v>
      </c>
      <c r="F12" s="6" t="s">
        <v>1807</v>
      </c>
      <c r="G12" s="6" t="s">
        <v>63</v>
      </c>
      <c r="H12" s="6" t="s">
        <v>25</v>
      </c>
      <c r="I12" s="6" t="s">
        <v>1808</v>
      </c>
      <c r="J12" s="6" t="s">
        <v>26</v>
      </c>
      <c r="K12" s="6" t="s">
        <v>69</v>
      </c>
      <c r="L12" s="9">
        <v>0.95</v>
      </c>
      <c r="M12" s="6" t="s">
        <v>1809</v>
      </c>
      <c r="N12" s="6" t="s">
        <v>1810</v>
      </c>
    </row>
    <row r="13" spans="2:16" ht="121.5" customHeight="1">
      <c r="B13" s="233" t="s">
        <v>28</v>
      </c>
      <c r="C13" s="234"/>
      <c r="D13" s="6" t="s">
        <v>1811</v>
      </c>
      <c r="E13" s="6" t="s">
        <v>1812</v>
      </c>
      <c r="F13" s="6" t="s">
        <v>1813</v>
      </c>
      <c r="G13" s="6" t="s">
        <v>63</v>
      </c>
      <c r="H13" s="6" t="s">
        <v>25</v>
      </c>
      <c r="I13" s="6" t="s">
        <v>1814</v>
      </c>
      <c r="J13" s="6" t="s">
        <v>26</v>
      </c>
      <c r="K13" s="6" t="s">
        <v>69</v>
      </c>
      <c r="L13" s="9">
        <v>0.95</v>
      </c>
      <c r="M13" s="6" t="s">
        <v>1815</v>
      </c>
      <c r="N13" s="6" t="s">
        <v>1816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26250</v>
      </c>
      <c r="N16" s="179"/>
      <c r="O16"/>
      <c r="P16"/>
    </row>
    <row r="17" spans="2:16" s="1" customFormat="1" ht="14.25" customHeight="1">
      <c r="B17" s="10" t="s">
        <v>104</v>
      </c>
      <c r="C17" s="180" t="s">
        <v>107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10500</v>
      </c>
      <c r="N17" s="229"/>
      <c r="O17"/>
      <c r="P17"/>
    </row>
    <row r="18" spans="2:16" s="1" customFormat="1" ht="14.25" customHeight="1">
      <c r="B18" s="10" t="s">
        <v>88</v>
      </c>
      <c r="C18" s="180" t="s">
        <v>97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15750</v>
      </c>
      <c r="N18" s="229"/>
      <c r="O18"/>
      <c r="P18"/>
    </row>
    <row r="19" spans="2:16" s="1" customFormat="1">
      <c r="L19" s="54" t="s">
        <v>57</v>
      </c>
      <c r="M19" s="182">
        <f>SUM(M16:M18)</f>
        <v>52500</v>
      </c>
      <c r="N19" s="182"/>
    </row>
  </sheetData>
  <mergeCells count="19">
    <mergeCell ref="M19:N19"/>
    <mergeCell ref="C18:L18"/>
    <mergeCell ref="M18:N18"/>
    <mergeCell ref="B13:C13"/>
    <mergeCell ref="B15:L15"/>
    <mergeCell ref="M15:N15"/>
    <mergeCell ref="C16:L16"/>
    <mergeCell ref="M16:N16"/>
    <mergeCell ref="C17:L17"/>
    <mergeCell ref="M17:N17"/>
    <mergeCell ref="B12:C12"/>
    <mergeCell ref="B2:N2"/>
    <mergeCell ref="E3:G3"/>
    <mergeCell ref="I3:L3"/>
    <mergeCell ref="D7:N7"/>
    <mergeCell ref="B11:C11"/>
    <mergeCell ref="B7:C8"/>
    <mergeCell ref="B9:C9"/>
    <mergeCell ref="B10:C10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C00-000000000000}"/>
    <dataValidation type="decimal" allowBlank="1" showInputMessage="1" showErrorMessage="1" sqref="L9:L13" xr:uid="{00000000-0002-0000-6C00-000001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6C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C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C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C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C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C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C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C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C00-00000A000000}"/>
    <dataValidation allowBlank="1" showInputMessage="1" showErrorMessage="1" prompt="Hace referencia a las fuentes de información que pueden _x000a_ser usadas para verificar el alcance de los objetivos." sqref="M8" xr:uid="{00000000-0002-0000-6C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C00-00000C000000}"/>
    <dataValidation type="list" allowBlank="1" showInputMessage="1" showErrorMessage="1" sqref="G9:G13" xr:uid="{00000000-0002-0000-6C00-00000D000000}">
      <formula1>Dimension</formula1>
    </dataValidation>
    <dataValidation type="list" allowBlank="1" showInputMessage="1" showErrorMessage="1" sqref="H9:H13" xr:uid="{00000000-0002-0000-6C00-00000E000000}">
      <formula1>Tipo</formula1>
    </dataValidation>
    <dataValidation type="list" allowBlank="1" showInputMessage="1" showErrorMessage="1" sqref="J9:J13" xr:uid="{00000000-0002-0000-6C00-00000F000000}">
      <formula1>Frecuencia</formula1>
    </dataValidation>
  </dataValidations>
  <pageMargins left="0.7" right="0.7" top="0.75" bottom="0.75" header="0.3" footer="0.3"/>
  <pageSetup paperSize="5" scale="7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2:Q32"/>
  <sheetViews>
    <sheetView topLeftCell="A4" zoomScaleNormal="100" workbookViewId="0">
      <selection activeCell="D9" sqref="D9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174</v>
      </c>
      <c r="D3" s="4" t="s">
        <v>2</v>
      </c>
      <c r="E3" s="172" t="s">
        <v>174</v>
      </c>
      <c r="F3" s="172"/>
      <c r="G3" s="172"/>
      <c r="H3" s="2" t="s">
        <v>3</v>
      </c>
      <c r="I3" s="172" t="s">
        <v>175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24.5" customHeight="1">
      <c r="B9" s="168" t="s">
        <v>694</v>
      </c>
      <c r="C9" s="169"/>
      <c r="D9" s="24" t="s">
        <v>730</v>
      </c>
      <c r="E9" s="24" t="s">
        <v>726</v>
      </c>
      <c r="F9" s="24" t="s">
        <v>176</v>
      </c>
      <c r="G9" s="24" t="s">
        <v>19</v>
      </c>
      <c r="H9" s="24" t="s">
        <v>25</v>
      </c>
      <c r="I9" s="24" t="s">
        <v>727</v>
      </c>
      <c r="J9" s="24" t="s">
        <v>26</v>
      </c>
      <c r="K9" s="24" t="s">
        <v>69</v>
      </c>
      <c r="L9" s="25">
        <v>0.9</v>
      </c>
      <c r="M9" s="24" t="s">
        <v>728</v>
      </c>
      <c r="N9" s="24" t="s">
        <v>729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78">
        <v>48300</v>
      </c>
      <c r="N12" s="179"/>
      <c r="O12"/>
      <c r="P12"/>
    </row>
    <row r="13" spans="2:16" s="1" customFormat="1" ht="14.25" customHeight="1">
      <c r="B13" s="10" t="s">
        <v>139</v>
      </c>
      <c r="C13" s="180" t="s">
        <v>140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78">
        <v>5000</v>
      </c>
      <c r="N13" s="179"/>
      <c r="O13"/>
      <c r="P13"/>
    </row>
    <row r="14" spans="2:16" s="1" customFormat="1" ht="14.25" customHeight="1">
      <c r="B14" s="10" t="s">
        <v>39</v>
      </c>
      <c r="C14" s="180" t="s">
        <v>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78">
        <v>29400</v>
      </c>
      <c r="N14" s="179"/>
      <c r="O14"/>
      <c r="P14"/>
    </row>
    <row r="15" spans="2:16" s="1" customFormat="1" ht="14.2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78750</v>
      </c>
      <c r="N15" s="179"/>
      <c r="O15"/>
      <c r="P15"/>
    </row>
    <row r="16" spans="2:16" s="1" customFormat="1" ht="14.25" customHeight="1">
      <c r="B16" s="10" t="s">
        <v>43</v>
      </c>
      <c r="C16" s="180" t="s">
        <v>44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5000</v>
      </c>
      <c r="N16" s="179"/>
      <c r="O16"/>
      <c r="P16"/>
    </row>
    <row r="17" spans="2:16" s="1" customFormat="1" ht="14.25" customHeight="1">
      <c r="B17" s="10" t="s">
        <v>45</v>
      </c>
      <c r="C17" s="180" t="s">
        <v>46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16800</v>
      </c>
      <c r="N17" s="179"/>
      <c r="O17"/>
      <c r="P17"/>
    </row>
    <row r="18" spans="2:16" s="1" customFormat="1" ht="14.25" customHeight="1">
      <c r="B18" s="10" t="s">
        <v>81</v>
      </c>
      <c r="C18" s="180" t="s">
        <v>90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10000</v>
      </c>
      <c r="N18" s="179"/>
      <c r="O18"/>
      <c r="P18"/>
    </row>
    <row r="19" spans="2:16" s="1" customFormat="1" ht="14.25" customHeight="1">
      <c r="B19" s="10" t="s">
        <v>82</v>
      </c>
      <c r="C19" s="180" t="s">
        <v>91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150000</v>
      </c>
      <c r="N19" s="179"/>
      <c r="O19"/>
      <c r="P19"/>
    </row>
    <row r="20" spans="2:16" s="1" customFormat="1" ht="14.25" customHeight="1">
      <c r="B20" s="10" t="s">
        <v>178</v>
      </c>
      <c r="C20" s="180" t="s">
        <v>180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2100000</v>
      </c>
      <c r="N20" s="179"/>
      <c r="O20"/>
      <c r="P20"/>
    </row>
    <row r="21" spans="2:16" s="1" customFormat="1" ht="14.25" customHeight="1">
      <c r="B21" s="10" t="s">
        <v>120</v>
      </c>
      <c r="C21" s="180" t="s">
        <v>131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5000</v>
      </c>
      <c r="N21" s="179"/>
      <c r="O21"/>
      <c r="P21"/>
    </row>
    <row r="22" spans="2:16" s="1" customFormat="1" ht="14.25" customHeight="1">
      <c r="B22" s="10" t="s">
        <v>47</v>
      </c>
      <c r="C22" s="180" t="s">
        <v>48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10000</v>
      </c>
      <c r="N22" s="179"/>
      <c r="O22"/>
      <c r="P22"/>
    </row>
    <row r="23" spans="2:16" s="1" customFormat="1" ht="14.25" customHeight="1">
      <c r="B23" s="10" t="s">
        <v>83</v>
      </c>
      <c r="C23" s="180" t="s">
        <v>92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4374</v>
      </c>
      <c r="N23" s="179"/>
      <c r="O23"/>
      <c r="P23"/>
    </row>
    <row r="24" spans="2:16" s="1" customFormat="1" ht="14.25" customHeight="1">
      <c r="B24" s="10" t="s">
        <v>84</v>
      </c>
      <c r="C24" s="180" t="s">
        <v>93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25000</v>
      </c>
      <c r="N24" s="179"/>
      <c r="O24"/>
      <c r="P24"/>
    </row>
    <row r="25" spans="2:16" s="1" customFormat="1" ht="14.25" customHeight="1">
      <c r="B25" s="10" t="s">
        <v>49</v>
      </c>
      <c r="C25" s="180" t="s">
        <v>50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10000</v>
      </c>
      <c r="N25" s="179"/>
      <c r="O25"/>
      <c r="P25"/>
    </row>
    <row r="26" spans="2:16" s="1" customFormat="1" ht="14.25" customHeight="1">
      <c r="B26" s="10" t="s">
        <v>51</v>
      </c>
      <c r="C26" s="180" t="s">
        <v>52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10000</v>
      </c>
      <c r="N26" s="179"/>
      <c r="O26"/>
      <c r="P26"/>
    </row>
    <row r="27" spans="2:16" s="1" customFormat="1" ht="13.5" customHeight="1">
      <c r="B27" s="10" t="s">
        <v>55</v>
      </c>
      <c r="C27" s="180" t="s">
        <v>56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10000</v>
      </c>
      <c r="N27" s="179"/>
      <c r="O27"/>
      <c r="P27"/>
    </row>
    <row r="28" spans="2:16" s="1" customFormat="1" ht="13.5" customHeight="1">
      <c r="B28" s="10" t="s">
        <v>179</v>
      </c>
      <c r="C28" s="180" t="s">
        <v>181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2500</v>
      </c>
      <c r="N28" s="179"/>
      <c r="O28"/>
      <c r="P28"/>
    </row>
    <row r="29" spans="2:16" s="1" customFormat="1" ht="13.5" customHeight="1">
      <c r="B29" s="10" t="s">
        <v>104</v>
      </c>
      <c r="C29" s="180" t="s">
        <v>107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10000</v>
      </c>
      <c r="N29" s="179"/>
      <c r="O29"/>
      <c r="P29"/>
    </row>
    <row r="30" spans="2:16" s="1" customFormat="1" ht="13.5" customHeight="1">
      <c r="B30" s="10" t="s">
        <v>88</v>
      </c>
      <c r="C30" s="180" t="s">
        <v>97</v>
      </c>
      <c r="D30" s="181"/>
      <c r="E30" s="181"/>
      <c r="F30" s="181"/>
      <c r="G30" s="181"/>
      <c r="H30" s="181"/>
      <c r="I30" s="181"/>
      <c r="J30" s="181"/>
      <c r="K30" s="181"/>
      <c r="L30" s="183" t="s">
        <v>57</v>
      </c>
      <c r="M30" s="178">
        <v>25000</v>
      </c>
      <c r="N30" s="179"/>
    </row>
    <row r="31" spans="2:16" s="1" customFormat="1" ht="13.5" customHeight="1">
      <c r="B31" s="10" t="s">
        <v>105</v>
      </c>
      <c r="C31" s="180" t="s">
        <v>108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20000</v>
      </c>
      <c r="N31" s="179"/>
    </row>
    <row r="32" spans="2:16" s="1" customFormat="1">
      <c r="L32" s="23" t="s">
        <v>57</v>
      </c>
      <c r="M32" s="182">
        <f>SUM(M12:M31)</f>
        <v>2575124</v>
      </c>
      <c r="N32" s="182"/>
    </row>
  </sheetData>
  <mergeCells count="49">
    <mergeCell ref="M32:N32"/>
    <mergeCell ref="C30:L30"/>
    <mergeCell ref="M30:N30"/>
    <mergeCell ref="C31:L31"/>
    <mergeCell ref="M31:N31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C15:L15"/>
    <mergeCell ref="M15:N15"/>
    <mergeCell ref="C16:L16"/>
    <mergeCell ref="M16:N16"/>
    <mergeCell ref="C17:L17"/>
    <mergeCell ref="M17:N17"/>
    <mergeCell ref="C12:L12"/>
    <mergeCell ref="M12:N12"/>
    <mergeCell ref="C13:L13"/>
    <mergeCell ref="M13:N13"/>
    <mergeCell ref="C14:L14"/>
    <mergeCell ref="M14:N14"/>
    <mergeCell ref="B9:C9"/>
    <mergeCell ref="B11:L11"/>
    <mergeCell ref="M11:N11"/>
    <mergeCell ref="B2:N2"/>
    <mergeCell ref="E3:G3"/>
    <mergeCell ref="I3:L3"/>
    <mergeCell ref="B7:C8"/>
    <mergeCell ref="D7:N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A00-000000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A00-000001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A00-000002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A00-000003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A00-000004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A00-000005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A00-000006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A00-000007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A00-000008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A00-000009000000}"/>
    <dataValidation allowBlank="1" showInputMessage="1" showErrorMessage="1" prompt="Hace referencia a las fuentes de información que pueden _x000a_ser usadas para verificar el alcance de los objetivos." sqref="M8" xr:uid="{00000000-0002-0000-0A00-00000A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A00-00000B000000}"/>
    <dataValidation type="list" allowBlank="1" showInputMessage="1" showErrorMessage="1" sqref="G9" xr:uid="{00000000-0002-0000-0A00-00000C000000}">
      <formula1>Dimension</formula1>
    </dataValidation>
    <dataValidation type="list" allowBlank="1" showInputMessage="1" showErrorMessage="1" sqref="H9" xr:uid="{00000000-0002-0000-0A00-00000D000000}">
      <formula1>Tipo</formula1>
    </dataValidation>
    <dataValidation type="list" allowBlank="1" showInputMessage="1" showErrorMessage="1" sqref="J9" xr:uid="{00000000-0002-0000-0A00-00000E000000}">
      <formula1>Frecuencia</formula1>
    </dataValidation>
    <dataValidation type="decimal" allowBlank="1" showInputMessage="1" showErrorMessage="1" sqref="L9" xr:uid="{00000000-0002-0000-0A00-00000F000000}">
      <formula1>0.0001</formula1>
      <formula2>100000000</formula2>
    </dataValidation>
  </dataValidations>
  <pageMargins left="0.7" right="0.7" top="0.75" bottom="0.75" header="0.3" footer="0.3"/>
  <pageSetup paperSize="5" scale="72" fitToHeight="0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Hoja80">
    <pageSetUpPr fitToPage="1"/>
  </sheetPr>
  <dimension ref="A2:Q20"/>
  <sheetViews>
    <sheetView topLeftCell="A10" zoomScale="80" zoomScaleNormal="80" workbookViewId="0">
      <selection activeCell="J12" sqref="J12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9" width="18.42578125" style="1" customWidth="1"/>
    <col min="10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500</v>
      </c>
      <c r="D3" s="4" t="s">
        <v>2</v>
      </c>
      <c r="E3" s="172" t="s">
        <v>510</v>
      </c>
      <c r="F3" s="172"/>
      <c r="G3" s="172"/>
      <c r="H3" s="2" t="s">
        <v>3</v>
      </c>
      <c r="I3" s="172" t="s">
        <v>506</v>
      </c>
      <c r="J3" s="172"/>
      <c r="K3" s="172"/>
      <c r="L3" s="172"/>
      <c r="M3" s="2" t="s">
        <v>4</v>
      </c>
      <c r="N3" s="5" t="s">
        <v>1817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6" customHeight="1">
      <c r="B9" s="126" t="s">
        <v>18</v>
      </c>
      <c r="C9" s="127"/>
      <c r="D9" s="16" t="s">
        <v>1789</v>
      </c>
      <c r="E9" s="6" t="s">
        <v>1790</v>
      </c>
      <c r="F9" s="6" t="s">
        <v>1791</v>
      </c>
      <c r="G9" s="6" t="s">
        <v>19</v>
      </c>
      <c r="H9" s="6" t="s">
        <v>1792</v>
      </c>
      <c r="I9" s="6" t="s">
        <v>1793</v>
      </c>
      <c r="J9" s="6" t="s">
        <v>21</v>
      </c>
      <c r="K9" s="6" t="s">
        <v>68</v>
      </c>
      <c r="L9" s="7">
        <v>70</v>
      </c>
      <c r="M9" s="6" t="s">
        <v>1794</v>
      </c>
      <c r="N9" s="6" t="s">
        <v>1821</v>
      </c>
    </row>
    <row r="10" spans="2:16" ht="111.75" customHeight="1">
      <c r="B10" s="139" t="s">
        <v>22</v>
      </c>
      <c r="C10" s="146"/>
      <c r="D10" s="16" t="s">
        <v>507</v>
      </c>
      <c r="E10" s="6" t="s">
        <v>1796</v>
      </c>
      <c r="F10" s="6" t="s">
        <v>1797</v>
      </c>
      <c r="G10" s="6" t="s">
        <v>63</v>
      </c>
      <c r="H10" s="6" t="s">
        <v>1792</v>
      </c>
      <c r="I10" s="6" t="s">
        <v>1798</v>
      </c>
      <c r="J10" s="6" t="s">
        <v>21</v>
      </c>
      <c r="K10" s="6" t="s">
        <v>68</v>
      </c>
      <c r="L10" s="9">
        <v>0.95</v>
      </c>
      <c r="M10" s="6" t="s">
        <v>1799</v>
      </c>
      <c r="N10" s="6" t="s">
        <v>1800</v>
      </c>
    </row>
    <row r="11" spans="2:16" ht="114.75" customHeight="1">
      <c r="B11" s="331" t="s">
        <v>24</v>
      </c>
      <c r="C11" s="332"/>
      <c r="D11" s="16" t="s">
        <v>1818</v>
      </c>
      <c r="E11" s="6" t="s">
        <v>1819</v>
      </c>
      <c r="F11" s="6" t="s">
        <v>1819</v>
      </c>
      <c r="G11" s="6" t="s">
        <v>19</v>
      </c>
      <c r="H11" s="6" t="s">
        <v>25</v>
      </c>
      <c r="I11" s="6" t="s">
        <v>1820</v>
      </c>
      <c r="J11" s="6" t="s">
        <v>26</v>
      </c>
      <c r="K11" s="6" t="s">
        <v>68</v>
      </c>
      <c r="L11" s="9">
        <v>0.95</v>
      </c>
      <c r="M11" s="6" t="s">
        <v>746</v>
      </c>
      <c r="N11" s="6" t="s">
        <v>1822</v>
      </c>
    </row>
    <row r="12" spans="2:16" ht="132" customHeight="1">
      <c r="B12" s="333" t="s">
        <v>27</v>
      </c>
      <c r="C12" s="334"/>
      <c r="D12" s="6" t="s">
        <v>1823</v>
      </c>
      <c r="E12" s="6" t="s">
        <v>1824</v>
      </c>
      <c r="F12" s="6" t="s">
        <v>1825</v>
      </c>
      <c r="G12" s="6" t="s">
        <v>63</v>
      </c>
      <c r="H12" s="6" t="s">
        <v>25</v>
      </c>
      <c r="I12" s="6" t="s">
        <v>1826</v>
      </c>
      <c r="J12" s="6" t="s">
        <v>26</v>
      </c>
      <c r="K12" s="6" t="s">
        <v>69</v>
      </c>
      <c r="L12" s="9">
        <v>0.95</v>
      </c>
      <c r="M12" s="6" t="s">
        <v>1827</v>
      </c>
      <c r="N12" s="6" t="s">
        <v>1828</v>
      </c>
    </row>
    <row r="13" spans="2:16" ht="121.5" customHeight="1">
      <c r="B13" s="233" t="s">
        <v>28</v>
      </c>
      <c r="C13" s="234"/>
      <c r="D13" s="6" t="s">
        <v>1829</v>
      </c>
      <c r="E13" s="6" t="s">
        <v>1830</v>
      </c>
      <c r="F13" s="6" t="s">
        <v>1831</v>
      </c>
      <c r="G13" s="6" t="s">
        <v>63</v>
      </c>
      <c r="H13" s="6" t="s">
        <v>25</v>
      </c>
      <c r="I13" s="6" t="s">
        <v>1832</v>
      </c>
      <c r="J13" s="6" t="s">
        <v>26</v>
      </c>
      <c r="K13" s="6" t="s">
        <v>69</v>
      </c>
      <c r="L13" s="9">
        <v>0.95</v>
      </c>
      <c r="M13" s="6" t="s">
        <v>1833</v>
      </c>
      <c r="N13" s="6" t="s">
        <v>1834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21000</v>
      </c>
      <c r="N16" s="179"/>
      <c r="O16"/>
      <c r="P16"/>
    </row>
    <row r="17" spans="2:16" s="1" customFormat="1" ht="14.25" customHeight="1">
      <c r="B17" s="10" t="s">
        <v>104</v>
      </c>
      <c r="C17" s="180" t="s">
        <v>107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10500</v>
      </c>
      <c r="N17" s="179"/>
      <c r="O17"/>
      <c r="P17"/>
    </row>
    <row r="18" spans="2:16" s="1" customFormat="1" ht="14.25" customHeight="1">
      <c r="B18" s="10" t="s">
        <v>88</v>
      </c>
      <c r="C18" s="180" t="s">
        <v>97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10500</v>
      </c>
      <c r="N18" s="179"/>
      <c r="O18"/>
      <c r="P18"/>
    </row>
    <row r="19" spans="2:16" s="1" customFormat="1">
      <c r="B19" s="10" t="s">
        <v>161</v>
      </c>
      <c r="C19" s="180" t="s">
        <v>162</v>
      </c>
      <c r="D19" s="181"/>
      <c r="E19" s="181"/>
      <c r="F19" s="181"/>
      <c r="G19" s="181"/>
      <c r="H19" s="181"/>
      <c r="I19" s="181"/>
      <c r="J19" s="181"/>
      <c r="K19" s="181"/>
      <c r="L19" s="183" t="s">
        <v>57</v>
      </c>
      <c r="M19" s="178">
        <v>5250</v>
      </c>
      <c r="N19" s="179"/>
    </row>
    <row r="20" spans="2:16">
      <c r="L20" s="26" t="s">
        <v>57</v>
      </c>
      <c r="M20" s="182">
        <f>SUM(M16:M19)</f>
        <v>47250</v>
      </c>
      <c r="N20" s="200"/>
    </row>
  </sheetData>
  <mergeCells count="18">
    <mergeCell ref="C18:L18"/>
    <mergeCell ref="M18:N18"/>
    <mergeCell ref="M19:N19"/>
    <mergeCell ref="C19:L19"/>
    <mergeCell ref="M20:N20"/>
    <mergeCell ref="C17:L17"/>
    <mergeCell ref="M17:N17"/>
    <mergeCell ref="B2:N2"/>
    <mergeCell ref="E3:G3"/>
    <mergeCell ref="I3:L3"/>
    <mergeCell ref="D7:N7"/>
    <mergeCell ref="B11:C11"/>
    <mergeCell ref="B12:C12"/>
    <mergeCell ref="B13:C13"/>
    <mergeCell ref="B15:L15"/>
    <mergeCell ref="M15:N15"/>
    <mergeCell ref="C16:L16"/>
    <mergeCell ref="M16:N16"/>
  </mergeCells>
  <dataValidations count="16">
    <dataValidation type="list" allowBlank="1" showInputMessage="1" showErrorMessage="1" sqref="J9:J13" xr:uid="{00000000-0002-0000-6D00-000000000000}">
      <formula1>Frecuencia</formula1>
    </dataValidation>
    <dataValidation type="list" allowBlank="1" showInputMessage="1" showErrorMessage="1" sqref="H9:H13" xr:uid="{00000000-0002-0000-6D00-000001000000}">
      <formula1>Tipo</formula1>
    </dataValidation>
    <dataValidation type="list" allowBlank="1" showInputMessage="1" showErrorMessage="1" sqref="G9:G13" xr:uid="{00000000-0002-0000-6D00-000002000000}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D00-000003000000}"/>
    <dataValidation allowBlank="1" showInputMessage="1" showErrorMessage="1" prompt="Hace referencia a las fuentes de información que pueden _x000a_ser usadas para verificar el alcance de los objetivos." sqref="M8" xr:uid="{00000000-0002-0000-6D00-000004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D00-000005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D00-000006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D00-000007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D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D00-000009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D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D00-00000B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D00-00000C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D00-00000D000000}"/>
    <dataValidation type="decimal" allowBlank="1" showInputMessage="1" showErrorMessage="1" sqref="L9:L13" xr:uid="{00000000-0002-0000-6D00-00000E000000}">
      <formula1>0.0001</formula1>
      <formula2>100000000</formula2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D00-00000F000000}"/>
  </dataValidations>
  <pageMargins left="0.7" right="0.7" top="0.75" bottom="0.75" header="0.3" footer="0.3"/>
  <pageSetup paperSize="5" scale="74" fitToHeight="0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Hoja81">
    <pageSetUpPr fitToPage="1"/>
  </sheetPr>
  <dimension ref="A2:Q50"/>
  <sheetViews>
    <sheetView zoomScale="60" zoomScaleNormal="60" workbookViewId="0">
      <selection activeCell="M22" sqref="M22:N22"/>
    </sheetView>
  </sheetViews>
  <sheetFormatPr baseColWidth="10" defaultRowHeight="13.5"/>
  <cols>
    <col min="1" max="1" width="5.5703125" style="1" customWidth="1"/>
    <col min="2" max="2" width="18" style="1" customWidth="1"/>
    <col min="3" max="3" width="22.71093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496</v>
      </c>
      <c r="D3" s="4" t="s">
        <v>2</v>
      </c>
      <c r="E3" s="172" t="s">
        <v>496</v>
      </c>
      <c r="F3" s="172"/>
      <c r="G3" s="172"/>
      <c r="H3" s="2" t="s">
        <v>3</v>
      </c>
      <c r="I3" s="172" t="s">
        <v>497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50" t="s">
        <v>498</v>
      </c>
      <c r="E9" s="50" t="s">
        <v>1753</v>
      </c>
      <c r="F9" s="50" t="s">
        <v>499</v>
      </c>
      <c r="G9" s="50" t="s">
        <v>19</v>
      </c>
      <c r="H9" s="45" t="s">
        <v>25</v>
      </c>
      <c r="I9" s="50" t="s">
        <v>1646</v>
      </c>
      <c r="J9" s="50" t="s">
        <v>26</v>
      </c>
      <c r="K9" s="50" t="s">
        <v>69</v>
      </c>
      <c r="L9" s="51">
        <v>0.9</v>
      </c>
      <c r="M9" s="6" t="s">
        <v>1046</v>
      </c>
      <c r="N9" s="6" t="s">
        <v>1754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10000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3.5" customHeight="1">
      <c r="B14" s="10" t="s">
        <v>35</v>
      </c>
      <c r="C14" s="180" t="s">
        <v>36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420000</v>
      </c>
      <c r="N14" s="191"/>
    </row>
    <row r="15" spans="2:16" ht="13.5" customHeight="1">
      <c r="B15" s="10" t="s">
        <v>39</v>
      </c>
      <c r="C15" s="180" t="s">
        <v>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5000</v>
      </c>
      <c r="N15" s="191"/>
    </row>
    <row r="16" spans="2:16" ht="13.5" customHeight="1">
      <c r="B16" s="10" t="s">
        <v>357</v>
      </c>
      <c r="C16" s="180" t="s">
        <v>358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262500</v>
      </c>
      <c r="N16" s="191"/>
    </row>
    <row r="17" spans="2:14" ht="13.5" customHeight="1">
      <c r="B17" s="10" t="s">
        <v>348</v>
      </c>
      <c r="C17" s="180" t="s">
        <v>359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210000</v>
      </c>
      <c r="N17" s="191"/>
    </row>
    <row r="18" spans="2:14" ht="13.5" customHeight="1">
      <c r="B18" s="10" t="s">
        <v>296</v>
      </c>
      <c r="C18" s="180" t="s">
        <v>301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105000</v>
      </c>
      <c r="N18" s="191"/>
    </row>
    <row r="19" spans="2:14" ht="13.5" customHeight="1">
      <c r="B19" s="10" t="s">
        <v>141</v>
      </c>
      <c r="C19" s="180" t="s">
        <v>142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105000</v>
      </c>
      <c r="N19" s="191"/>
    </row>
    <row r="20" spans="2:14" s="1" customFormat="1" ht="13.5" customHeight="1">
      <c r="B20" s="10" t="s">
        <v>367</v>
      </c>
      <c r="C20" s="180" t="s">
        <v>368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21000</v>
      </c>
      <c r="N20" s="191"/>
    </row>
    <row r="21" spans="2:14" ht="13.5" customHeight="1">
      <c r="B21" s="10" t="s">
        <v>112</v>
      </c>
      <c r="C21" s="180" t="s">
        <v>123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525000</v>
      </c>
      <c r="N21" s="191"/>
    </row>
    <row r="22" spans="2:14" s="1" customFormat="1">
      <c r="B22" s="10" t="s">
        <v>297</v>
      </c>
      <c r="C22" s="180" t="s">
        <v>302</v>
      </c>
      <c r="D22" s="181"/>
      <c r="E22" s="181"/>
      <c r="F22" s="181"/>
      <c r="G22" s="181"/>
      <c r="H22" s="181"/>
      <c r="I22" s="181"/>
      <c r="J22" s="181"/>
      <c r="K22" s="181"/>
      <c r="L22" s="183" t="s">
        <v>57</v>
      </c>
      <c r="M22" s="190">
        <v>525000</v>
      </c>
      <c r="N22" s="191"/>
    </row>
    <row r="23" spans="2:14">
      <c r="B23" s="10" t="s">
        <v>113</v>
      </c>
      <c r="C23" s="180" t="s">
        <v>124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31500</v>
      </c>
      <c r="N23" s="191"/>
    </row>
    <row r="24" spans="2:14">
      <c r="B24" s="10" t="s">
        <v>114</v>
      </c>
      <c r="C24" s="180" t="s">
        <v>125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1050000</v>
      </c>
      <c r="N24" s="191"/>
    </row>
    <row r="25" spans="2:14">
      <c r="B25" s="10" t="s">
        <v>378</v>
      </c>
      <c r="C25" s="180" t="s">
        <v>379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15000</v>
      </c>
      <c r="N25" s="191"/>
    </row>
    <row r="26" spans="2:14">
      <c r="B26" s="10" t="s">
        <v>298</v>
      </c>
      <c r="C26" s="180" t="s">
        <v>303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212000</v>
      </c>
      <c r="N26" s="191"/>
    </row>
    <row r="27" spans="2:14">
      <c r="B27" s="10" t="s">
        <v>349</v>
      </c>
      <c r="C27" s="180" t="s">
        <v>353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8000</v>
      </c>
      <c r="N27" s="191"/>
    </row>
    <row r="28" spans="2:14">
      <c r="B28" s="10" t="s">
        <v>41</v>
      </c>
      <c r="C28" s="180" t="s">
        <v>42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420000</v>
      </c>
      <c r="N28" s="191"/>
    </row>
    <row r="29" spans="2:14">
      <c r="B29" s="10" t="s">
        <v>145</v>
      </c>
      <c r="C29" s="180" t="s">
        <v>146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17850</v>
      </c>
      <c r="N29" s="191"/>
    </row>
    <row r="30" spans="2:14">
      <c r="B30" s="10" t="s">
        <v>115</v>
      </c>
      <c r="C30" s="180" t="s">
        <v>126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5250</v>
      </c>
      <c r="N30" s="191"/>
    </row>
    <row r="31" spans="2:14">
      <c r="B31" s="10" t="s">
        <v>116</v>
      </c>
      <c r="C31" s="180" t="s">
        <v>127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105000</v>
      </c>
      <c r="N31" s="191"/>
    </row>
    <row r="32" spans="2:14">
      <c r="B32" s="10" t="s">
        <v>117</v>
      </c>
      <c r="C32" s="180" t="s">
        <v>128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21000</v>
      </c>
      <c r="N32" s="191"/>
    </row>
    <row r="33" spans="2:14">
      <c r="B33" s="10" t="s">
        <v>147</v>
      </c>
      <c r="C33" s="180" t="s">
        <v>148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2100</v>
      </c>
      <c r="N33" s="191"/>
    </row>
    <row r="34" spans="2:14">
      <c r="B34" s="10" t="s">
        <v>43</v>
      </c>
      <c r="C34" s="180" t="s">
        <v>44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1000</v>
      </c>
      <c r="N34" s="191"/>
    </row>
    <row r="35" spans="2:14">
      <c r="B35" s="10" t="s">
        <v>45</v>
      </c>
      <c r="C35" s="180" t="s">
        <v>46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146550</v>
      </c>
      <c r="N35" s="191"/>
    </row>
    <row r="36" spans="2:14">
      <c r="B36" s="10" t="s">
        <v>149</v>
      </c>
      <c r="C36" s="180" t="s">
        <v>150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200000</v>
      </c>
      <c r="N36" s="191"/>
    </row>
    <row r="37" spans="2:14">
      <c r="B37" s="10" t="s">
        <v>118</v>
      </c>
      <c r="C37" s="180" t="s">
        <v>129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2500</v>
      </c>
      <c r="N37" s="191"/>
    </row>
    <row r="38" spans="2:14">
      <c r="B38" s="10" t="s">
        <v>299</v>
      </c>
      <c r="C38" s="180" t="s">
        <v>304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10000</v>
      </c>
      <c r="N38" s="191"/>
    </row>
    <row r="39" spans="2:14">
      <c r="B39" s="10" t="s">
        <v>103</v>
      </c>
      <c r="C39" s="180" t="s">
        <v>106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300000</v>
      </c>
      <c r="N39" s="191"/>
    </row>
    <row r="40" spans="2:14">
      <c r="B40" s="10" t="s">
        <v>47</v>
      </c>
      <c r="C40" s="180" t="s">
        <v>48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20000</v>
      </c>
      <c r="N40" s="191"/>
    </row>
    <row r="41" spans="2:14">
      <c r="B41" s="10" t="s">
        <v>246</v>
      </c>
      <c r="C41" s="180" t="s">
        <v>247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400000</v>
      </c>
      <c r="N41" s="191"/>
    </row>
    <row r="42" spans="2:14">
      <c r="B42" s="10" t="s">
        <v>383</v>
      </c>
      <c r="C42" s="180" t="s">
        <v>384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150000</v>
      </c>
      <c r="N42" s="191"/>
    </row>
    <row r="43" spans="2:14">
      <c r="B43" s="10" t="s">
        <v>55</v>
      </c>
      <c r="C43" s="180" t="s">
        <v>56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5000</v>
      </c>
      <c r="N43" s="191"/>
    </row>
    <row r="44" spans="2:14">
      <c r="B44" s="10" t="s">
        <v>104</v>
      </c>
      <c r="C44" s="180" t="s">
        <v>107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15000</v>
      </c>
      <c r="N44" s="191"/>
    </row>
    <row r="45" spans="2:14">
      <c r="B45" s="10" t="s">
        <v>88</v>
      </c>
      <c r="C45" s="180" t="s">
        <v>97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15000</v>
      </c>
      <c r="N45" s="191"/>
    </row>
    <row r="46" spans="2:14">
      <c r="B46" s="10" t="s">
        <v>161</v>
      </c>
      <c r="C46" s="180" t="s">
        <v>162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5000</v>
      </c>
      <c r="N46" s="191"/>
    </row>
    <row r="47" spans="2:14">
      <c r="B47" s="10" t="s">
        <v>542</v>
      </c>
      <c r="C47" s="180" t="s">
        <v>543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10000</v>
      </c>
      <c r="N47" s="191"/>
    </row>
    <row r="48" spans="2:14">
      <c r="B48" s="10" t="s">
        <v>248</v>
      </c>
      <c r="C48" s="180" t="s">
        <v>249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90">
        <v>10000</v>
      </c>
      <c r="N48" s="191"/>
    </row>
    <row r="49" spans="2:14">
      <c r="B49" s="10" t="s">
        <v>250</v>
      </c>
      <c r="C49" s="180" t="s">
        <v>251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90">
        <v>10000</v>
      </c>
      <c r="N49" s="191"/>
    </row>
    <row r="50" spans="2:14">
      <c r="L50" s="23" t="s">
        <v>57</v>
      </c>
      <c r="M50" s="335">
        <f>SUM(M12:M49)</f>
        <v>5381250</v>
      </c>
      <c r="N50" s="335"/>
    </row>
  </sheetData>
  <mergeCells count="85">
    <mergeCell ref="B9:C9"/>
    <mergeCell ref="B2:N2"/>
    <mergeCell ref="E3:G3"/>
    <mergeCell ref="I3:L3"/>
    <mergeCell ref="B7:C8"/>
    <mergeCell ref="D7:N7"/>
    <mergeCell ref="C21:L21"/>
    <mergeCell ref="B11:L11"/>
    <mergeCell ref="M11:N11"/>
    <mergeCell ref="C12:L12"/>
    <mergeCell ref="C13:L13"/>
    <mergeCell ref="C14:L14"/>
    <mergeCell ref="C15:L15"/>
    <mergeCell ref="M12:N12"/>
    <mergeCell ref="M13:N13"/>
    <mergeCell ref="M14:N14"/>
    <mergeCell ref="M15:N15"/>
    <mergeCell ref="C16:L16"/>
    <mergeCell ref="C17:L17"/>
    <mergeCell ref="C18:L18"/>
    <mergeCell ref="C19:L19"/>
    <mergeCell ref="C20:L20"/>
    <mergeCell ref="M22:N22"/>
    <mergeCell ref="M16:N16"/>
    <mergeCell ref="M17:N17"/>
    <mergeCell ref="M18:N18"/>
    <mergeCell ref="M19:N19"/>
    <mergeCell ref="M20:N20"/>
    <mergeCell ref="M21:N2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E00-000000000000}"/>
    <dataValidation allowBlank="1" showInputMessage="1" showErrorMessage="1" prompt="Hace referencia a las fuentes de información que pueden _x000a_ser usadas para verificar el alcance de los objetivos." sqref="M8" xr:uid="{00000000-0002-0000-6E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E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E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E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E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E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E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E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E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E00-00000B000000}"/>
    <dataValidation type="list" allowBlank="1" showInputMessage="1" showErrorMessage="1" sqref="G9:H9" xr:uid="{00000000-0002-0000-6E00-00000C000000}">
      <formula1>Dimension</formula1>
    </dataValidation>
  </dataValidations>
  <pageMargins left="0.7" right="0.7" top="0.75" bottom="0.75" header="0.3" footer="0.3"/>
  <pageSetup paperSize="5" scale="69" fitToHeight="0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Hoja82">
    <pageSetUpPr fitToPage="1"/>
  </sheetPr>
  <dimension ref="A2:Q26"/>
  <sheetViews>
    <sheetView topLeftCell="A25" zoomScale="90" zoomScaleNormal="90" workbookViewId="0">
      <selection activeCell="M31" sqref="M31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2" width="15.85546875" style="1" customWidth="1"/>
    <col min="13" max="13" width="16.85546875" style="1" customWidth="1"/>
    <col min="14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291</v>
      </c>
      <c r="D3" s="4" t="s">
        <v>2</v>
      </c>
      <c r="E3" s="172" t="s">
        <v>1278</v>
      </c>
      <c r="F3" s="172"/>
      <c r="G3" s="172"/>
      <c r="H3" s="2" t="s">
        <v>3</v>
      </c>
      <c r="I3" s="172" t="s">
        <v>313</v>
      </c>
      <c r="J3" s="172"/>
      <c r="K3" s="172"/>
      <c r="L3" s="172"/>
      <c r="M3" s="138" t="s">
        <v>4</v>
      </c>
      <c r="N3" s="5" t="s">
        <v>262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6" customHeight="1">
      <c r="B9" s="168" t="s">
        <v>18</v>
      </c>
      <c r="C9" s="169"/>
      <c r="D9" s="6" t="s">
        <v>315</v>
      </c>
      <c r="E9" s="6" t="s">
        <v>316</v>
      </c>
      <c r="F9" s="6" t="s">
        <v>317</v>
      </c>
      <c r="G9" s="6" t="s">
        <v>63</v>
      </c>
      <c r="H9" s="6" t="s">
        <v>20</v>
      </c>
      <c r="I9" s="6" t="s">
        <v>1316</v>
      </c>
      <c r="J9" s="6" t="s">
        <v>21</v>
      </c>
      <c r="K9" s="6" t="s">
        <v>69</v>
      </c>
      <c r="L9" s="7">
        <v>0.28000000000000003</v>
      </c>
      <c r="M9" s="6" t="s">
        <v>319</v>
      </c>
      <c r="N9" s="6" t="s">
        <v>320</v>
      </c>
    </row>
    <row r="10" spans="2:16" ht="147.75" customHeight="1">
      <c r="B10" s="168" t="s">
        <v>22</v>
      </c>
      <c r="C10" s="169"/>
      <c r="D10" s="6" t="s">
        <v>1261</v>
      </c>
      <c r="E10" s="6" t="s">
        <v>321</v>
      </c>
      <c r="F10" s="6" t="s">
        <v>322</v>
      </c>
      <c r="G10" s="6" t="s">
        <v>63</v>
      </c>
      <c r="H10" s="6" t="s">
        <v>20</v>
      </c>
      <c r="I10" s="6" t="s">
        <v>323</v>
      </c>
      <c r="J10" s="6" t="s">
        <v>21</v>
      </c>
      <c r="K10" s="6" t="s">
        <v>69</v>
      </c>
      <c r="L10" s="7">
        <v>95</v>
      </c>
      <c r="M10" s="6" t="s">
        <v>1262</v>
      </c>
      <c r="N10" s="6" t="s">
        <v>320</v>
      </c>
    </row>
    <row r="11" spans="2:16" s="1" customFormat="1" ht="63" customHeight="1">
      <c r="B11" s="174" t="s">
        <v>24</v>
      </c>
      <c r="C11" s="174"/>
      <c r="D11" s="6" t="s">
        <v>1263</v>
      </c>
      <c r="E11" s="6" t="s">
        <v>544</v>
      </c>
      <c r="F11" s="6" t="s">
        <v>1264</v>
      </c>
      <c r="G11" s="6" t="s">
        <v>63</v>
      </c>
      <c r="H11" s="6" t="s">
        <v>25</v>
      </c>
      <c r="I11" s="6" t="s">
        <v>1265</v>
      </c>
      <c r="J11" s="6" t="s">
        <v>26</v>
      </c>
      <c r="K11" s="6" t="s">
        <v>68</v>
      </c>
      <c r="L11" s="7">
        <v>95</v>
      </c>
      <c r="M11" s="6" t="s">
        <v>1266</v>
      </c>
      <c r="N11" s="6" t="s">
        <v>325</v>
      </c>
    </row>
    <row r="12" spans="2:16" s="1" customFormat="1" ht="63" customHeight="1">
      <c r="B12" s="168" t="s">
        <v>27</v>
      </c>
      <c r="C12" s="169"/>
      <c r="D12" s="43" t="s">
        <v>1267</v>
      </c>
      <c r="E12" s="43" t="s">
        <v>70</v>
      </c>
      <c r="F12" s="43" t="s">
        <v>1268</v>
      </c>
      <c r="G12" s="6" t="s">
        <v>63</v>
      </c>
      <c r="H12" s="6" t="s">
        <v>25</v>
      </c>
      <c r="I12" s="43" t="s">
        <v>1269</v>
      </c>
      <c r="J12" s="6" t="s">
        <v>26</v>
      </c>
      <c r="K12" s="6" t="s">
        <v>69</v>
      </c>
      <c r="L12" s="9">
        <v>0.8</v>
      </c>
      <c r="M12" s="43" t="s">
        <v>1270</v>
      </c>
      <c r="N12" s="43" t="s">
        <v>1271</v>
      </c>
    </row>
    <row r="13" spans="2:16" s="1" customFormat="1" ht="63" customHeight="1">
      <c r="B13" s="168" t="s">
        <v>28</v>
      </c>
      <c r="C13" s="169"/>
      <c r="D13" s="43" t="s">
        <v>1272</v>
      </c>
      <c r="E13" s="43" t="s">
        <v>1273</v>
      </c>
      <c r="F13" s="43" t="s">
        <v>1274</v>
      </c>
      <c r="G13" s="6" t="s">
        <v>63</v>
      </c>
      <c r="H13" s="6" t="s">
        <v>25</v>
      </c>
      <c r="I13" s="6" t="s">
        <v>1275</v>
      </c>
      <c r="J13" s="6" t="s">
        <v>26</v>
      </c>
      <c r="K13" s="6" t="s">
        <v>69</v>
      </c>
      <c r="L13" s="6">
        <v>0.9</v>
      </c>
      <c r="M13" s="6" t="s">
        <v>1276</v>
      </c>
      <c r="N13" s="6" t="s">
        <v>1277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3500</v>
      </c>
      <c r="N16" s="191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2500</v>
      </c>
      <c r="N17" s="191"/>
      <c r="O17"/>
      <c r="P17"/>
    </row>
    <row r="18" spans="2:16" s="1" customFormat="1" ht="14.25" customHeight="1">
      <c r="B18" s="10" t="s">
        <v>41</v>
      </c>
      <c r="C18" s="180" t="s">
        <v>42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10000</v>
      </c>
      <c r="N18" s="191"/>
      <c r="O18"/>
      <c r="P18"/>
    </row>
    <row r="19" spans="2:16" s="1" customFormat="1" ht="14.25" customHeight="1">
      <c r="B19" s="10" t="s">
        <v>311</v>
      </c>
      <c r="C19" s="180" t="s">
        <v>312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6000</v>
      </c>
      <c r="N19" s="191"/>
      <c r="O19"/>
      <c r="P19"/>
    </row>
    <row r="20" spans="2:16" s="1" customFormat="1" ht="14.25" customHeight="1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10000</v>
      </c>
      <c r="N20" s="191"/>
      <c r="O20"/>
      <c r="P20"/>
    </row>
    <row r="21" spans="2:16" s="1" customFormat="1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3" t="s">
        <v>57</v>
      </c>
      <c r="M21" s="190">
        <v>10000</v>
      </c>
      <c r="N21" s="191"/>
    </row>
    <row r="22" spans="2:16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89650</v>
      </c>
      <c r="N22" s="191"/>
    </row>
    <row r="23" spans="2:16">
      <c r="B23" s="10" t="s">
        <v>104</v>
      </c>
      <c r="C23" s="180" t="s">
        <v>107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10000</v>
      </c>
      <c r="N23" s="191"/>
    </row>
    <row r="24" spans="2:16">
      <c r="B24" s="10" t="s">
        <v>88</v>
      </c>
      <c r="C24" s="180" t="s">
        <v>97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17000</v>
      </c>
      <c r="N24" s="191"/>
    </row>
    <row r="25" spans="2:16">
      <c r="B25" s="10" t="s">
        <v>163</v>
      </c>
      <c r="C25" s="180" t="s">
        <v>164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13550</v>
      </c>
      <c r="N25" s="191"/>
    </row>
    <row r="26" spans="2:16">
      <c r="L26" s="23" t="s">
        <v>57</v>
      </c>
      <c r="M26" s="239">
        <f>SUM(M16:M25)</f>
        <v>172200</v>
      </c>
      <c r="N26" s="232"/>
    </row>
  </sheetData>
  <mergeCells count="33">
    <mergeCell ref="M26:N26"/>
    <mergeCell ref="C22:L22"/>
    <mergeCell ref="C23:L23"/>
    <mergeCell ref="C24:L24"/>
    <mergeCell ref="C25:L25"/>
    <mergeCell ref="M22:N22"/>
    <mergeCell ref="M23:N23"/>
    <mergeCell ref="M24:N24"/>
    <mergeCell ref="M25:N25"/>
    <mergeCell ref="C19:L19"/>
    <mergeCell ref="M19:N19"/>
    <mergeCell ref="C20:L20"/>
    <mergeCell ref="M20:N20"/>
    <mergeCell ref="M21:N21"/>
    <mergeCell ref="C21:L21"/>
    <mergeCell ref="C16:L16"/>
    <mergeCell ref="M16:N16"/>
    <mergeCell ref="C17:L17"/>
    <mergeCell ref="M17:N17"/>
    <mergeCell ref="C18:L18"/>
    <mergeCell ref="M18:N18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5:L15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F00-000000000000}"/>
    <dataValidation allowBlank="1" showInputMessage="1" showErrorMessage="1" prompt="Hace referencia a las fuentes de información que pueden _x000a_ser usadas para verificar el alcance de los objetivos." sqref="M8" xr:uid="{00000000-0002-0000-6F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F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F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F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F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F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F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F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F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F00-00000A000000}"/>
    <dataValidation type="decimal" allowBlank="1" showInputMessage="1" showErrorMessage="1" sqref="L9:L11" xr:uid="{00000000-0002-0000-6F00-00000B000000}">
      <formula1>0.0001</formula1>
      <formula2>100000000</formula2>
    </dataValidation>
    <dataValidation type="list" allowBlank="1" showInputMessage="1" showErrorMessage="1" sqref="J9:J13" xr:uid="{00000000-0002-0000-6F00-00000C000000}">
      <formula1>Frecuencia</formula1>
    </dataValidation>
    <dataValidation type="list" allowBlank="1" showInputMessage="1" showErrorMessage="1" sqref="H9:H13" xr:uid="{00000000-0002-0000-6F00-00000D000000}">
      <formula1>Tipo</formula1>
    </dataValidation>
    <dataValidation type="list" allowBlank="1" showInputMessage="1" showErrorMessage="1" sqref="G9:G13" xr:uid="{00000000-0002-0000-6F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F00-00000F000000}"/>
  </dataValidations>
  <pageMargins left="0.7" right="0.7" top="0.75" bottom="0.75" header="0.3" footer="0.3"/>
  <pageSetup paperSize="5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2:Q44"/>
  <sheetViews>
    <sheetView topLeftCell="A16" zoomScaleNormal="100" workbookViewId="0">
      <selection activeCell="J56" sqref="J56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182</v>
      </c>
      <c r="D3" s="4" t="s">
        <v>2</v>
      </c>
      <c r="E3" s="172" t="s">
        <v>182</v>
      </c>
      <c r="F3" s="172"/>
      <c r="G3" s="172"/>
      <c r="H3" s="2" t="s">
        <v>3</v>
      </c>
      <c r="I3" s="172" t="s">
        <v>183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731</v>
      </c>
      <c r="E9" s="6" t="s">
        <v>732</v>
      </c>
      <c r="F9" s="6" t="s">
        <v>733</v>
      </c>
      <c r="G9" s="6" t="s">
        <v>63</v>
      </c>
      <c r="H9" s="6" t="s">
        <v>20</v>
      </c>
      <c r="I9" s="6" t="s">
        <v>734</v>
      </c>
      <c r="J9" s="6" t="s">
        <v>21</v>
      </c>
      <c r="K9" s="6" t="s">
        <v>69</v>
      </c>
      <c r="L9" s="9">
        <v>0.5</v>
      </c>
      <c r="M9" s="6" t="s">
        <v>735</v>
      </c>
      <c r="N9" s="6" t="s">
        <v>184</v>
      </c>
    </row>
    <row r="10" spans="2:14" ht="103.5" customHeight="1">
      <c r="B10" s="168" t="s">
        <v>22</v>
      </c>
      <c r="C10" s="169"/>
      <c r="D10" s="6" t="s">
        <v>736</v>
      </c>
      <c r="E10" s="6" t="s">
        <v>737</v>
      </c>
      <c r="F10" s="6" t="s">
        <v>738</v>
      </c>
      <c r="G10" s="6" t="s">
        <v>63</v>
      </c>
      <c r="H10" s="6" t="s">
        <v>20</v>
      </c>
      <c r="I10" s="6" t="s">
        <v>739</v>
      </c>
      <c r="J10" s="6" t="s">
        <v>21</v>
      </c>
      <c r="K10" s="6" t="s">
        <v>69</v>
      </c>
      <c r="L10" s="9">
        <v>0.9</v>
      </c>
      <c r="M10" s="49" t="s">
        <v>740</v>
      </c>
      <c r="N10" s="6" t="s">
        <v>741</v>
      </c>
    </row>
    <row r="11" spans="2:14" ht="63" customHeight="1">
      <c r="B11" s="174" t="s">
        <v>24</v>
      </c>
      <c r="C11" s="174"/>
      <c r="D11" s="6" t="s">
        <v>742</v>
      </c>
      <c r="E11" s="6" t="s">
        <v>743</v>
      </c>
      <c r="F11" s="6" t="s">
        <v>744</v>
      </c>
      <c r="G11" s="6" t="s">
        <v>19</v>
      </c>
      <c r="H11" s="6" t="s">
        <v>25</v>
      </c>
      <c r="I11" s="6" t="s">
        <v>745</v>
      </c>
      <c r="J11" s="6" t="s">
        <v>26</v>
      </c>
      <c r="K11" s="6" t="s">
        <v>69</v>
      </c>
      <c r="L11" s="9">
        <v>0</v>
      </c>
      <c r="M11" s="6" t="s">
        <v>746</v>
      </c>
      <c r="N11" s="6" t="s">
        <v>747</v>
      </c>
    </row>
    <row r="12" spans="2:14" s="1" customFormat="1" ht="113.25" customHeight="1">
      <c r="B12" s="168" t="s">
        <v>27</v>
      </c>
      <c r="C12" s="169"/>
      <c r="D12" s="6" t="s">
        <v>748</v>
      </c>
      <c r="E12" s="6" t="s">
        <v>749</v>
      </c>
      <c r="F12" s="6" t="s">
        <v>750</v>
      </c>
      <c r="G12" s="6" t="s">
        <v>19</v>
      </c>
      <c r="H12" s="6" t="s">
        <v>25</v>
      </c>
      <c r="I12" s="6" t="s">
        <v>751</v>
      </c>
      <c r="J12" s="6" t="s">
        <v>26</v>
      </c>
      <c r="K12" s="6" t="s">
        <v>69</v>
      </c>
      <c r="L12" s="9">
        <v>0</v>
      </c>
      <c r="M12" s="6" t="s">
        <v>746</v>
      </c>
      <c r="N12" s="6" t="s">
        <v>185</v>
      </c>
    </row>
    <row r="13" spans="2:14" s="1" customFormat="1" ht="113.25" customHeight="1">
      <c r="B13" s="168" t="s">
        <v>28</v>
      </c>
      <c r="C13" s="169"/>
      <c r="D13" s="6" t="s">
        <v>186</v>
      </c>
      <c r="E13" s="6" t="s">
        <v>752</v>
      </c>
      <c r="F13" s="6" t="s">
        <v>753</v>
      </c>
      <c r="G13" s="6" t="s">
        <v>63</v>
      </c>
      <c r="H13" s="6" t="s">
        <v>25</v>
      </c>
      <c r="I13" s="6" t="s">
        <v>739</v>
      </c>
      <c r="J13" s="6" t="s">
        <v>26</v>
      </c>
      <c r="K13" s="6" t="s">
        <v>69</v>
      </c>
      <c r="L13" s="9">
        <v>0.9</v>
      </c>
      <c r="M13" s="6" t="s">
        <v>740</v>
      </c>
      <c r="N13" s="6" t="s">
        <v>188</v>
      </c>
    </row>
    <row r="14" spans="2:14" s="1" customFormat="1" ht="113.25" customHeight="1">
      <c r="B14" s="168" t="s">
        <v>60</v>
      </c>
      <c r="C14" s="169"/>
      <c r="D14" s="6" t="s">
        <v>189</v>
      </c>
      <c r="E14" s="6" t="s">
        <v>754</v>
      </c>
      <c r="F14" s="6" t="s">
        <v>755</v>
      </c>
      <c r="G14" s="6" t="s">
        <v>63</v>
      </c>
      <c r="H14" s="6" t="s">
        <v>25</v>
      </c>
      <c r="I14" s="6" t="s">
        <v>739</v>
      </c>
      <c r="J14" s="6" t="s">
        <v>26</v>
      </c>
      <c r="K14" s="6" t="s">
        <v>69</v>
      </c>
      <c r="L14" s="9">
        <v>0.9</v>
      </c>
      <c r="M14" s="6" t="s">
        <v>740</v>
      </c>
      <c r="N14" s="6" t="s">
        <v>190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54600</v>
      </c>
      <c r="N17" s="179"/>
      <c r="O17"/>
      <c r="P17"/>
    </row>
    <row r="18" spans="2:16" s="1" customFormat="1" ht="14.25" customHeight="1">
      <c r="B18" s="10" t="s">
        <v>33</v>
      </c>
      <c r="C18" s="180" t="s">
        <v>34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6825</v>
      </c>
      <c r="N18" s="179"/>
      <c r="O18"/>
      <c r="P18"/>
    </row>
    <row r="19" spans="2:16" s="1" customFormat="1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105000</v>
      </c>
      <c r="N19" s="179"/>
      <c r="O19"/>
      <c r="P19"/>
    </row>
    <row r="20" spans="2:16" s="1" customFormat="1" ht="14.25" customHeight="1">
      <c r="B20" s="10" t="s">
        <v>35</v>
      </c>
      <c r="C20" s="180" t="s">
        <v>36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1575</v>
      </c>
      <c r="N20" s="179"/>
      <c r="O20"/>
      <c r="P20"/>
    </row>
    <row r="21" spans="2:16" s="1" customFormat="1" ht="14.25" customHeight="1">
      <c r="B21" s="10" t="s">
        <v>39</v>
      </c>
      <c r="C21" s="180" t="s">
        <v>40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52500</v>
      </c>
      <c r="N21" s="179"/>
      <c r="O21"/>
      <c r="P21"/>
    </row>
    <row r="22" spans="2:16" s="1" customFormat="1" ht="14.25" customHeight="1">
      <c r="B22" s="10" t="s">
        <v>80</v>
      </c>
      <c r="C22" s="180" t="s">
        <v>89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2625</v>
      </c>
      <c r="N22" s="179"/>
      <c r="O22"/>
      <c r="P22"/>
    </row>
    <row r="23" spans="2:16" s="1" customFormat="1" ht="14.25" customHeight="1">
      <c r="B23" s="10" t="s">
        <v>41</v>
      </c>
      <c r="C23" s="180" t="s">
        <v>42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160125</v>
      </c>
      <c r="N23" s="179"/>
      <c r="O23"/>
      <c r="P23"/>
    </row>
    <row r="24" spans="2:16" s="1" customFormat="1" ht="14.25" customHeight="1">
      <c r="B24" s="10" t="s">
        <v>145</v>
      </c>
      <c r="C24" s="180" t="s">
        <v>146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20000</v>
      </c>
      <c r="N24" s="179"/>
      <c r="O24"/>
      <c r="P24"/>
    </row>
    <row r="25" spans="2:16" s="1" customFormat="1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10000</v>
      </c>
      <c r="N25" s="179"/>
      <c r="O25"/>
      <c r="P25"/>
    </row>
    <row r="26" spans="2:16" s="1" customFormat="1" ht="14.25" customHeight="1">
      <c r="B26" s="10" t="s">
        <v>117</v>
      </c>
      <c r="C26" s="180" t="s">
        <v>128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5250</v>
      </c>
      <c r="N26" s="179"/>
      <c r="O26"/>
      <c r="P26"/>
    </row>
    <row r="27" spans="2:16" s="1" customFormat="1" ht="14.25" customHeight="1">
      <c r="B27" s="10" t="s">
        <v>43</v>
      </c>
      <c r="C27" s="180" t="s">
        <v>44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6825</v>
      </c>
      <c r="N27" s="179"/>
      <c r="O27"/>
      <c r="P27"/>
    </row>
    <row r="28" spans="2:16" s="1" customFormat="1" ht="14.25" customHeight="1">
      <c r="B28" s="10" t="s">
        <v>45</v>
      </c>
      <c r="C28" s="180" t="s">
        <v>46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15750</v>
      </c>
      <c r="N28" s="179"/>
      <c r="O28"/>
      <c r="P28"/>
    </row>
    <row r="29" spans="2:16" s="1" customFormat="1" ht="14.25" customHeight="1">
      <c r="B29" s="10" t="s">
        <v>81</v>
      </c>
      <c r="C29" s="180" t="s">
        <v>90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10500</v>
      </c>
      <c r="N29" s="179"/>
      <c r="O29"/>
      <c r="P29"/>
    </row>
    <row r="30" spans="2:16" s="1" customFormat="1" ht="14.25" customHeight="1">
      <c r="B30" s="10" t="s">
        <v>178</v>
      </c>
      <c r="C30" s="180" t="s">
        <v>180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100000</v>
      </c>
      <c r="N30" s="179"/>
      <c r="O30"/>
      <c r="P30"/>
    </row>
    <row r="31" spans="2:16" s="1" customFormat="1" ht="14.25" customHeight="1">
      <c r="B31" s="10" t="s">
        <v>120</v>
      </c>
      <c r="C31" s="180" t="s">
        <v>131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70000</v>
      </c>
      <c r="N31" s="179"/>
      <c r="O31"/>
      <c r="P31"/>
    </row>
    <row r="32" spans="2:16" s="1" customFormat="1" ht="13.5" customHeight="1">
      <c r="B32" s="10" t="s">
        <v>47</v>
      </c>
      <c r="C32" s="180" t="s">
        <v>48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10500</v>
      </c>
      <c r="N32" s="179"/>
      <c r="O32"/>
      <c r="P32"/>
    </row>
    <row r="33" spans="2:16" s="1" customFormat="1" ht="13.5" customHeight="1">
      <c r="B33" s="10" t="s">
        <v>84</v>
      </c>
      <c r="C33" s="180" t="s">
        <v>93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78">
        <v>63000</v>
      </c>
      <c r="N33" s="179"/>
      <c r="O33"/>
      <c r="P33"/>
    </row>
    <row r="34" spans="2:16" s="1" customFormat="1" ht="13.5" customHeight="1">
      <c r="B34" s="10" t="s">
        <v>49</v>
      </c>
      <c r="C34" s="180" t="s">
        <v>50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78">
        <v>27250</v>
      </c>
      <c r="N34" s="179"/>
      <c r="O34"/>
      <c r="P34"/>
    </row>
    <row r="35" spans="2:16" s="1" customFormat="1" ht="13.5" customHeight="1">
      <c r="B35" s="10" t="s">
        <v>51</v>
      </c>
      <c r="C35" s="180" t="s">
        <v>52</v>
      </c>
      <c r="D35" s="181"/>
      <c r="E35" s="181"/>
      <c r="F35" s="181"/>
      <c r="G35" s="181"/>
      <c r="H35" s="181"/>
      <c r="I35" s="181"/>
      <c r="J35" s="181"/>
      <c r="K35" s="181"/>
      <c r="L35" s="183" t="s">
        <v>57</v>
      </c>
      <c r="M35" s="178">
        <v>21000</v>
      </c>
      <c r="N35" s="179"/>
    </row>
    <row r="36" spans="2:16" s="1" customFormat="1" ht="13.5" customHeight="1">
      <c r="B36" s="10" t="s">
        <v>53</v>
      </c>
      <c r="C36" s="180" t="s">
        <v>54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78">
        <v>15750</v>
      </c>
      <c r="N36" s="179"/>
    </row>
    <row r="37" spans="2:16" s="1" customFormat="1" ht="13.5" customHeight="1">
      <c r="B37" s="10" t="s">
        <v>55</v>
      </c>
      <c r="C37" s="180" t="s">
        <v>56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78">
        <v>10000</v>
      </c>
      <c r="N37" s="179"/>
    </row>
    <row r="38" spans="2:16" s="1" customFormat="1" ht="13.5" customHeight="1">
      <c r="B38" s="10" t="s">
        <v>85</v>
      </c>
      <c r="C38" s="180" t="s">
        <v>94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78">
        <v>43750</v>
      </c>
      <c r="N38" s="179"/>
    </row>
    <row r="39" spans="2:16" s="1" customFormat="1" ht="13.5" customHeight="1">
      <c r="B39" s="10" t="s">
        <v>87</v>
      </c>
      <c r="C39" s="180" t="s">
        <v>96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78">
        <v>56250</v>
      </c>
      <c r="N39" s="179"/>
    </row>
    <row r="40" spans="2:16" s="1" customFormat="1" ht="14.25" customHeight="1">
      <c r="B40" s="10" t="s">
        <v>104</v>
      </c>
      <c r="C40" s="180" t="s">
        <v>107</v>
      </c>
      <c r="D40" s="181"/>
      <c r="E40" s="181"/>
      <c r="F40" s="181"/>
      <c r="G40" s="181"/>
      <c r="H40" s="181"/>
      <c r="I40" s="181"/>
      <c r="J40" s="181"/>
      <c r="K40" s="181"/>
      <c r="L40" s="183" t="s">
        <v>57</v>
      </c>
      <c r="M40" s="178">
        <v>20000</v>
      </c>
      <c r="N40" s="179"/>
    </row>
    <row r="41" spans="2:16" ht="14.25" customHeight="1">
      <c r="B41" s="10" t="s">
        <v>88</v>
      </c>
      <c r="C41" s="180" t="s">
        <v>97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78">
        <v>21000</v>
      </c>
      <c r="N41" s="179"/>
    </row>
    <row r="42" spans="2:16" ht="14.25" customHeight="1">
      <c r="B42" s="10" t="s">
        <v>161</v>
      </c>
      <c r="C42" s="180" t="s">
        <v>162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78">
        <v>5000</v>
      </c>
      <c r="N42" s="179"/>
    </row>
    <row r="43" spans="2:16">
      <c r="B43" s="10" t="s">
        <v>105</v>
      </c>
      <c r="C43" s="180" t="s">
        <v>108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78">
        <v>21000</v>
      </c>
      <c r="N43" s="179"/>
    </row>
    <row r="44" spans="2:16">
      <c r="L44" s="26" t="s">
        <v>57</v>
      </c>
      <c r="M44" s="182">
        <f>SUM(M17:M43)</f>
        <v>936075</v>
      </c>
      <c r="N44" s="200"/>
    </row>
  </sheetData>
  <mergeCells count="68">
    <mergeCell ref="M42:N42"/>
    <mergeCell ref="C43:L43"/>
    <mergeCell ref="M43:N43"/>
    <mergeCell ref="M44:N44"/>
    <mergeCell ref="B13:C13"/>
    <mergeCell ref="C38:L38"/>
    <mergeCell ref="M38:N38"/>
    <mergeCell ref="C39:L39"/>
    <mergeCell ref="M39:N39"/>
    <mergeCell ref="M40:N40"/>
    <mergeCell ref="C40:L40"/>
    <mergeCell ref="C41:L41"/>
    <mergeCell ref="M41:N41"/>
    <mergeCell ref="C42:L42"/>
    <mergeCell ref="C35:L35"/>
    <mergeCell ref="M35:N35"/>
    <mergeCell ref="C36:L36"/>
    <mergeCell ref="M36:N36"/>
    <mergeCell ref="C37:L37"/>
    <mergeCell ref="M37:N37"/>
    <mergeCell ref="C32:L32"/>
    <mergeCell ref="M32:N32"/>
    <mergeCell ref="C33:L33"/>
    <mergeCell ref="M33:N33"/>
    <mergeCell ref="C34:L34"/>
    <mergeCell ref="M34:N34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M16:N16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C14"/>
    <mergeCell ref="B16:L16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B00-000000000000}"/>
    <dataValidation type="list" allowBlank="1" showInputMessage="1" showErrorMessage="1" sqref="G9:G14" xr:uid="{00000000-0002-0000-0B00-000001000000}">
      <formula1>Dimension</formula1>
    </dataValidation>
    <dataValidation type="list" allowBlank="1" showInputMessage="1" showErrorMessage="1" sqref="H9:H14" xr:uid="{00000000-0002-0000-0B00-000002000000}">
      <formula1>Tipo</formula1>
    </dataValidation>
    <dataValidation type="list" allowBlank="1" showInputMessage="1" showErrorMessage="1" sqref="J9:J14" xr:uid="{00000000-0002-0000-0B00-000003000000}">
      <formula1>Frecuencia</formula1>
    </dataValidation>
    <dataValidation type="decimal" allowBlank="1" showInputMessage="1" showErrorMessage="1" sqref="L13:L14 L9:L10" xr:uid="{00000000-0002-0000-0B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B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B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B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B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B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B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B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B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B00-00000D000000}"/>
    <dataValidation allowBlank="1" showInputMessage="1" showErrorMessage="1" prompt="Hace referencia a las fuentes de información que pueden _x000a_ser usadas para verificar el alcance de los objetivos." sqref="M8" xr:uid="{00000000-0002-0000-0B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B00-00000F000000}"/>
  </dataValidations>
  <pageMargins left="0.7" right="0.7" top="0.75" bottom="0.75" header="0.3" footer="0.3"/>
  <pageSetup paperSize="5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2:Q48"/>
  <sheetViews>
    <sheetView topLeftCell="A7" workbookViewId="0">
      <selection activeCell="N14" sqref="N14"/>
    </sheetView>
  </sheetViews>
  <sheetFormatPr baseColWidth="10" defaultRowHeight="13.5"/>
  <cols>
    <col min="1" max="1" width="5.5703125" style="1" customWidth="1"/>
    <col min="2" max="17" width="15.85546875" style="1" customWidth="1"/>
  </cols>
  <sheetData>
    <row r="2" spans="2:16" ht="15" customHeight="1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33" customHeight="1">
      <c r="B3" s="2" t="s">
        <v>1</v>
      </c>
      <c r="C3" s="3" t="s">
        <v>182</v>
      </c>
      <c r="D3" s="4" t="s">
        <v>2</v>
      </c>
      <c r="E3" s="206" t="s">
        <v>557</v>
      </c>
      <c r="F3" s="207"/>
      <c r="G3" s="208"/>
      <c r="H3" s="2" t="s">
        <v>3</v>
      </c>
      <c r="I3" s="206" t="s">
        <v>558</v>
      </c>
      <c r="J3" s="207"/>
      <c r="K3" s="207"/>
      <c r="L3" s="208"/>
      <c r="M3" s="2" t="s">
        <v>4</v>
      </c>
      <c r="N3" s="71" t="s">
        <v>226</v>
      </c>
    </row>
    <row r="7" spans="2:16" ht="18.75" customHeight="1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89.25">
      <c r="B9" s="34" t="s">
        <v>18</v>
      </c>
      <c r="C9" s="35"/>
      <c r="D9" s="107" t="s">
        <v>756</v>
      </c>
      <c r="E9" s="108" t="s">
        <v>757</v>
      </c>
      <c r="F9" s="108" t="s">
        <v>757</v>
      </c>
      <c r="G9" s="108" t="s">
        <v>19</v>
      </c>
      <c r="H9" s="108" t="s">
        <v>20</v>
      </c>
      <c r="I9" s="108" t="s">
        <v>559</v>
      </c>
      <c r="J9" s="108" t="s">
        <v>21</v>
      </c>
      <c r="K9" s="108" t="s">
        <v>263</v>
      </c>
      <c r="L9" s="109">
        <v>100</v>
      </c>
      <c r="M9" s="108" t="s">
        <v>758</v>
      </c>
      <c r="N9" s="110" t="s">
        <v>560</v>
      </c>
    </row>
    <row r="10" spans="2:16" ht="76.5">
      <c r="B10" s="72" t="s">
        <v>22</v>
      </c>
      <c r="C10" s="36"/>
      <c r="D10" s="111" t="s">
        <v>759</v>
      </c>
      <c r="E10" s="6" t="s">
        <v>760</v>
      </c>
      <c r="F10" s="6" t="s">
        <v>761</v>
      </c>
      <c r="G10" s="108" t="s">
        <v>19</v>
      </c>
      <c r="H10" s="108" t="s">
        <v>20</v>
      </c>
      <c r="I10" s="6" t="s">
        <v>762</v>
      </c>
      <c r="J10" s="6" t="s">
        <v>21</v>
      </c>
      <c r="K10" s="6" t="s">
        <v>69</v>
      </c>
      <c r="L10" s="9">
        <v>0.95</v>
      </c>
      <c r="M10" s="6" t="s">
        <v>766</v>
      </c>
      <c r="N10" s="112" t="s">
        <v>768</v>
      </c>
    </row>
    <row r="11" spans="2:16" ht="76.5">
      <c r="B11" s="209" t="s">
        <v>24</v>
      </c>
      <c r="C11" s="209"/>
      <c r="D11" s="117" t="s">
        <v>561</v>
      </c>
      <c r="E11" s="6" t="s">
        <v>779</v>
      </c>
      <c r="F11" s="6" t="s">
        <v>780</v>
      </c>
      <c r="G11" s="108" t="s">
        <v>19</v>
      </c>
      <c r="H11" s="6" t="s">
        <v>25</v>
      </c>
      <c r="I11" s="6" t="s">
        <v>781</v>
      </c>
      <c r="J11" s="6" t="s">
        <v>26</v>
      </c>
      <c r="K11" s="6" t="s">
        <v>68</v>
      </c>
      <c r="L11" s="9">
        <v>0.95</v>
      </c>
      <c r="M11" s="6" t="s">
        <v>782</v>
      </c>
      <c r="N11" s="6" t="s">
        <v>783</v>
      </c>
    </row>
    <row r="12" spans="2:16" ht="114.75">
      <c r="B12" s="62" t="s">
        <v>27</v>
      </c>
      <c r="C12" s="63"/>
      <c r="D12" s="117" t="s">
        <v>562</v>
      </c>
      <c r="E12" s="6" t="s">
        <v>784</v>
      </c>
      <c r="F12" s="6" t="s">
        <v>786</v>
      </c>
      <c r="G12" s="108" t="s">
        <v>19</v>
      </c>
      <c r="H12" s="6" t="s">
        <v>25</v>
      </c>
      <c r="I12" s="6" t="s">
        <v>787</v>
      </c>
      <c r="J12" s="6" t="s">
        <v>26</v>
      </c>
      <c r="K12" s="6" t="s">
        <v>69</v>
      </c>
      <c r="L12" s="9">
        <v>0.95</v>
      </c>
      <c r="M12" s="6" t="s">
        <v>766</v>
      </c>
      <c r="N12" s="6" t="s">
        <v>768</v>
      </c>
    </row>
    <row r="13" spans="2:16" ht="102">
      <c r="B13" s="64" t="s">
        <v>28</v>
      </c>
      <c r="C13" s="63"/>
      <c r="D13" s="117" t="s">
        <v>563</v>
      </c>
      <c r="E13" s="6" t="s">
        <v>785</v>
      </c>
      <c r="F13" s="6" t="s">
        <v>788</v>
      </c>
      <c r="G13" s="108" t="s">
        <v>19</v>
      </c>
      <c r="H13" s="6" t="s">
        <v>25</v>
      </c>
      <c r="I13" s="6" t="s">
        <v>789</v>
      </c>
      <c r="J13" s="6" t="s">
        <v>136</v>
      </c>
      <c r="K13" s="6" t="s">
        <v>23</v>
      </c>
      <c r="L13" s="9">
        <v>0.95</v>
      </c>
      <c r="M13" s="6" t="s">
        <v>790</v>
      </c>
      <c r="N13" s="6" t="s">
        <v>768</v>
      </c>
    </row>
    <row r="15" spans="2:16" ht="14.25" customHeight="1">
      <c r="B15" s="201" t="s">
        <v>29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3"/>
      <c r="M15" s="164" t="s">
        <v>30</v>
      </c>
      <c r="N15" s="165"/>
    </row>
    <row r="16" spans="2:16" ht="14.25" customHeight="1">
      <c r="B16" s="61" t="s">
        <v>35</v>
      </c>
      <c r="C16" s="210" t="s">
        <v>36</v>
      </c>
      <c r="D16" s="211"/>
      <c r="E16" s="211"/>
      <c r="F16" s="211"/>
      <c r="G16" s="211"/>
      <c r="H16" s="211"/>
      <c r="I16" s="211"/>
      <c r="J16" s="211"/>
      <c r="K16" s="211"/>
      <c r="L16" s="212"/>
      <c r="M16" s="213">
        <v>65000</v>
      </c>
      <c r="N16" s="214"/>
      <c r="O16"/>
      <c r="P16"/>
    </row>
    <row r="17" spans="2:16" ht="13.5" customHeight="1">
      <c r="B17" s="61" t="s">
        <v>39</v>
      </c>
      <c r="C17" s="210" t="s">
        <v>40</v>
      </c>
      <c r="D17" s="211"/>
      <c r="E17" s="211"/>
      <c r="F17" s="211"/>
      <c r="G17" s="211"/>
      <c r="H17" s="211"/>
      <c r="I17" s="211"/>
      <c r="J17" s="211"/>
      <c r="K17" s="211"/>
      <c r="L17" s="212"/>
      <c r="M17" s="213">
        <v>272540</v>
      </c>
      <c r="N17" s="214"/>
      <c r="O17"/>
      <c r="P17"/>
    </row>
    <row r="18" spans="2:16" ht="13.5" customHeight="1">
      <c r="B18" s="61" t="s">
        <v>357</v>
      </c>
      <c r="C18" s="210" t="s">
        <v>358</v>
      </c>
      <c r="D18" s="211"/>
      <c r="E18" s="211"/>
      <c r="F18" s="211"/>
      <c r="G18" s="211"/>
      <c r="H18" s="211"/>
      <c r="I18" s="211"/>
      <c r="J18" s="211"/>
      <c r="K18" s="211"/>
      <c r="L18" s="212"/>
      <c r="M18" s="213">
        <v>2000</v>
      </c>
      <c r="N18" s="214"/>
      <c r="O18"/>
      <c r="P18"/>
    </row>
    <row r="19" spans="2:16" ht="13.5" customHeight="1">
      <c r="B19" s="61" t="s">
        <v>348</v>
      </c>
      <c r="C19" s="210" t="s">
        <v>359</v>
      </c>
      <c r="D19" s="211"/>
      <c r="E19" s="211"/>
      <c r="F19" s="211"/>
      <c r="G19" s="211"/>
      <c r="H19" s="211"/>
      <c r="I19" s="211"/>
      <c r="J19" s="211"/>
      <c r="K19" s="211"/>
      <c r="L19" s="212"/>
      <c r="M19" s="213">
        <v>10000</v>
      </c>
      <c r="N19" s="214"/>
      <c r="O19"/>
      <c r="P19"/>
    </row>
    <row r="20" spans="2:16" ht="13.5" customHeight="1">
      <c r="B20" s="61" t="s">
        <v>112</v>
      </c>
      <c r="C20" s="210" t="s">
        <v>123</v>
      </c>
      <c r="D20" s="211"/>
      <c r="E20" s="211"/>
      <c r="F20" s="211"/>
      <c r="G20" s="211"/>
      <c r="H20" s="211"/>
      <c r="I20" s="211"/>
      <c r="J20" s="211"/>
      <c r="K20" s="211"/>
      <c r="L20" s="212"/>
      <c r="M20" s="213">
        <v>10000</v>
      </c>
      <c r="N20" s="214"/>
      <c r="O20"/>
      <c r="P20"/>
    </row>
    <row r="21" spans="2:16" ht="13.5" customHeight="1">
      <c r="B21" s="61" t="s">
        <v>297</v>
      </c>
      <c r="C21" s="210" t="s">
        <v>302</v>
      </c>
      <c r="D21" s="211"/>
      <c r="E21" s="211"/>
      <c r="F21" s="211"/>
      <c r="G21" s="211"/>
      <c r="H21" s="211"/>
      <c r="I21" s="211"/>
      <c r="J21" s="211"/>
      <c r="K21" s="211"/>
      <c r="L21" s="212"/>
      <c r="M21" s="213">
        <v>5000</v>
      </c>
      <c r="N21" s="214"/>
      <c r="O21"/>
      <c r="P21"/>
    </row>
    <row r="22" spans="2:16" ht="13.5" customHeight="1">
      <c r="B22" s="61" t="s">
        <v>113</v>
      </c>
      <c r="C22" s="210" t="s">
        <v>124</v>
      </c>
      <c r="D22" s="211"/>
      <c r="E22" s="211"/>
      <c r="F22" s="211"/>
      <c r="G22" s="211"/>
      <c r="H22" s="211"/>
      <c r="I22" s="211"/>
      <c r="J22" s="211"/>
      <c r="K22" s="211"/>
      <c r="L22" s="212"/>
      <c r="M22" s="213">
        <v>5000</v>
      </c>
      <c r="N22" s="214"/>
      <c r="O22"/>
      <c r="P22"/>
    </row>
    <row r="23" spans="2:16" ht="13.5" customHeight="1">
      <c r="B23" s="61" t="s">
        <v>114</v>
      </c>
      <c r="C23" s="210" t="s">
        <v>125</v>
      </c>
      <c r="D23" s="211"/>
      <c r="E23" s="211"/>
      <c r="F23" s="211"/>
      <c r="G23" s="211"/>
      <c r="H23" s="211"/>
      <c r="I23" s="211"/>
      <c r="J23" s="211"/>
      <c r="K23" s="211"/>
      <c r="L23" s="212"/>
      <c r="M23" s="213">
        <v>30000</v>
      </c>
      <c r="N23" s="214"/>
      <c r="O23"/>
      <c r="P23"/>
    </row>
    <row r="24" spans="2:16" ht="13.5" customHeight="1">
      <c r="B24" s="61" t="s">
        <v>260</v>
      </c>
      <c r="C24" s="210" t="s">
        <v>261</v>
      </c>
      <c r="D24" s="211"/>
      <c r="E24" s="211"/>
      <c r="F24" s="211"/>
      <c r="G24" s="211"/>
      <c r="H24" s="211"/>
      <c r="I24" s="211"/>
      <c r="J24" s="211"/>
      <c r="K24" s="211"/>
      <c r="L24" s="212"/>
      <c r="M24" s="213">
        <v>25000</v>
      </c>
      <c r="N24" s="214"/>
      <c r="O24"/>
      <c r="P24"/>
    </row>
    <row r="25" spans="2:16" ht="13.5" customHeight="1">
      <c r="B25" s="61" t="s">
        <v>244</v>
      </c>
      <c r="C25" s="210" t="s">
        <v>245</v>
      </c>
      <c r="D25" s="211"/>
      <c r="E25" s="211"/>
      <c r="F25" s="211"/>
      <c r="G25" s="211"/>
      <c r="H25" s="211"/>
      <c r="I25" s="211"/>
      <c r="J25" s="211"/>
      <c r="K25" s="211"/>
      <c r="L25" s="212"/>
      <c r="M25" s="213">
        <v>210000</v>
      </c>
      <c r="N25" s="214"/>
      <c r="O25"/>
      <c r="P25"/>
    </row>
    <row r="26" spans="2:16" ht="13.5" customHeight="1">
      <c r="B26" s="61" t="s">
        <v>298</v>
      </c>
      <c r="C26" s="210" t="s">
        <v>303</v>
      </c>
      <c r="D26" s="211"/>
      <c r="E26" s="211"/>
      <c r="F26" s="211"/>
      <c r="G26" s="211"/>
      <c r="H26" s="211"/>
      <c r="I26" s="211"/>
      <c r="J26" s="211"/>
      <c r="K26" s="211"/>
      <c r="L26" s="212"/>
      <c r="M26" s="213">
        <v>10000</v>
      </c>
      <c r="N26" s="214"/>
      <c r="O26"/>
      <c r="P26"/>
    </row>
    <row r="27" spans="2:16" ht="13.5" customHeight="1">
      <c r="B27" s="61" t="s">
        <v>41</v>
      </c>
      <c r="C27" s="210" t="s">
        <v>42</v>
      </c>
      <c r="D27" s="211"/>
      <c r="E27" s="211"/>
      <c r="F27" s="211"/>
      <c r="G27" s="211"/>
      <c r="H27" s="211"/>
      <c r="I27" s="211"/>
      <c r="J27" s="211"/>
      <c r="K27" s="211"/>
      <c r="L27" s="212"/>
      <c r="M27" s="213">
        <v>2100000</v>
      </c>
      <c r="N27" s="214"/>
      <c r="O27"/>
      <c r="P27"/>
    </row>
    <row r="28" spans="2:16" ht="13.5" customHeight="1">
      <c r="B28" s="61" t="s">
        <v>143</v>
      </c>
      <c r="C28" s="210" t="s">
        <v>144</v>
      </c>
      <c r="D28" s="211"/>
      <c r="E28" s="211"/>
      <c r="F28" s="211"/>
      <c r="G28" s="211"/>
      <c r="H28" s="211"/>
      <c r="I28" s="211"/>
      <c r="J28" s="211"/>
      <c r="K28" s="211"/>
      <c r="L28" s="212"/>
      <c r="M28" s="213">
        <v>200000</v>
      </c>
      <c r="N28" s="214"/>
      <c r="O28"/>
      <c r="P28"/>
    </row>
    <row r="29" spans="2:16" ht="13.5" customHeight="1">
      <c r="B29" s="61" t="s">
        <v>145</v>
      </c>
      <c r="C29" s="210" t="s">
        <v>146</v>
      </c>
      <c r="D29" s="211"/>
      <c r="E29" s="211"/>
      <c r="F29" s="211"/>
      <c r="G29" s="211"/>
      <c r="H29" s="211"/>
      <c r="I29" s="211"/>
      <c r="J29" s="211"/>
      <c r="K29" s="211"/>
      <c r="L29" s="212"/>
      <c r="M29" s="213">
        <v>50000</v>
      </c>
      <c r="N29" s="214"/>
      <c r="O29"/>
      <c r="P29"/>
    </row>
    <row r="30" spans="2:16" ht="13.5" customHeight="1">
      <c r="B30" s="61" t="s">
        <v>115</v>
      </c>
      <c r="C30" s="210" t="s">
        <v>126</v>
      </c>
      <c r="D30" s="211"/>
      <c r="E30" s="211"/>
      <c r="F30" s="211"/>
      <c r="G30" s="211"/>
      <c r="H30" s="211"/>
      <c r="I30" s="211"/>
      <c r="J30" s="211"/>
      <c r="K30" s="211"/>
      <c r="L30" s="212"/>
      <c r="M30" s="213">
        <v>5000</v>
      </c>
      <c r="N30" s="214"/>
      <c r="O30"/>
      <c r="P30"/>
    </row>
    <row r="31" spans="2:16" ht="13.5" customHeight="1">
      <c r="B31" s="61" t="s">
        <v>116</v>
      </c>
      <c r="C31" s="210" t="s">
        <v>127</v>
      </c>
      <c r="D31" s="211"/>
      <c r="E31" s="211"/>
      <c r="F31" s="211"/>
      <c r="G31" s="211"/>
      <c r="H31" s="211"/>
      <c r="I31" s="211"/>
      <c r="J31" s="211"/>
      <c r="K31" s="211"/>
      <c r="L31" s="212"/>
      <c r="M31" s="213">
        <v>50000</v>
      </c>
      <c r="N31" s="214"/>
      <c r="O31"/>
      <c r="P31"/>
    </row>
    <row r="32" spans="2:16" ht="13.5" customHeight="1">
      <c r="B32" s="61" t="s">
        <v>117</v>
      </c>
      <c r="C32" s="210" t="s">
        <v>128</v>
      </c>
      <c r="D32" s="211"/>
      <c r="E32" s="211"/>
      <c r="F32" s="211"/>
      <c r="G32" s="211"/>
      <c r="H32" s="211"/>
      <c r="I32" s="211"/>
      <c r="J32" s="211"/>
      <c r="K32" s="211"/>
      <c r="L32" s="212"/>
      <c r="M32" s="213">
        <v>5000</v>
      </c>
      <c r="N32" s="214"/>
      <c r="O32"/>
      <c r="P32"/>
    </row>
    <row r="33" spans="2:16" ht="13.5" customHeight="1">
      <c r="B33" s="61" t="s">
        <v>45</v>
      </c>
      <c r="C33" s="210" t="s">
        <v>46</v>
      </c>
      <c r="D33" s="211"/>
      <c r="E33" s="211"/>
      <c r="F33" s="211"/>
      <c r="G33" s="211"/>
      <c r="H33" s="211"/>
      <c r="I33" s="211"/>
      <c r="J33" s="211"/>
      <c r="K33" s="211"/>
      <c r="L33" s="212"/>
      <c r="M33" s="213">
        <v>1050000</v>
      </c>
      <c r="N33" s="214"/>
      <c r="O33"/>
      <c r="P33"/>
    </row>
    <row r="34" spans="2:16" ht="13.5" customHeight="1">
      <c r="B34" s="61" t="s">
        <v>119</v>
      </c>
      <c r="C34" s="210" t="s">
        <v>130</v>
      </c>
      <c r="D34" s="211"/>
      <c r="E34" s="211"/>
      <c r="F34" s="211"/>
      <c r="G34" s="211"/>
      <c r="H34" s="211"/>
      <c r="I34" s="211"/>
      <c r="J34" s="211"/>
      <c r="K34" s="211"/>
      <c r="L34" s="212"/>
      <c r="M34" s="213">
        <v>10000</v>
      </c>
      <c r="N34" s="214"/>
      <c r="O34"/>
      <c r="P34"/>
    </row>
    <row r="35" spans="2:16" ht="13.5" customHeight="1">
      <c r="B35" s="61" t="s">
        <v>268</v>
      </c>
      <c r="C35" s="210" t="s">
        <v>270</v>
      </c>
      <c r="D35" s="211"/>
      <c r="E35" s="211"/>
      <c r="F35" s="211"/>
      <c r="G35" s="211"/>
      <c r="H35" s="211"/>
      <c r="I35" s="211"/>
      <c r="J35" s="211"/>
      <c r="K35" s="211"/>
      <c r="L35" s="212"/>
      <c r="M35" s="213">
        <v>33400</v>
      </c>
      <c r="N35" s="214"/>
      <c r="O35"/>
      <c r="P35"/>
    </row>
    <row r="36" spans="2:16" ht="13.5" customHeight="1">
      <c r="B36" s="61" t="s">
        <v>47</v>
      </c>
      <c r="C36" s="210" t="s">
        <v>48</v>
      </c>
      <c r="D36" s="211"/>
      <c r="E36" s="211"/>
      <c r="F36" s="211"/>
      <c r="G36" s="211"/>
      <c r="H36" s="211"/>
      <c r="I36" s="211"/>
      <c r="J36" s="211"/>
      <c r="K36" s="211"/>
      <c r="L36" s="212"/>
      <c r="M36" s="213">
        <v>550000</v>
      </c>
      <c r="N36" s="214"/>
      <c r="O36"/>
      <c r="P36"/>
    </row>
    <row r="37" spans="2:16" ht="13.5" customHeight="1">
      <c r="B37" s="61" t="s">
        <v>246</v>
      </c>
      <c r="C37" s="210" t="s">
        <v>247</v>
      </c>
      <c r="D37" s="211"/>
      <c r="E37" s="211"/>
      <c r="F37" s="211"/>
      <c r="G37" s="211"/>
      <c r="H37" s="211"/>
      <c r="I37" s="211"/>
      <c r="J37" s="211"/>
      <c r="K37" s="211"/>
      <c r="L37" s="212"/>
      <c r="M37" s="213">
        <v>117250</v>
      </c>
      <c r="N37" s="214"/>
      <c r="O37"/>
      <c r="P37"/>
    </row>
    <row r="38" spans="2:16">
      <c r="B38" s="61" t="s">
        <v>84</v>
      </c>
      <c r="C38" s="210" t="s">
        <v>93</v>
      </c>
      <c r="D38" s="211"/>
      <c r="E38" s="211"/>
      <c r="F38" s="211"/>
      <c r="G38" s="211"/>
      <c r="H38" s="211"/>
      <c r="I38" s="211"/>
      <c r="J38" s="211"/>
      <c r="K38" s="211"/>
      <c r="L38" s="212"/>
      <c r="M38" s="213">
        <v>94600</v>
      </c>
      <c r="N38" s="214"/>
      <c r="O38"/>
      <c r="P38"/>
    </row>
    <row r="39" spans="2:16">
      <c r="B39" s="61" t="s">
        <v>49</v>
      </c>
      <c r="C39" s="210" t="s">
        <v>50</v>
      </c>
      <c r="D39" s="211"/>
      <c r="E39" s="211"/>
      <c r="F39" s="211"/>
      <c r="G39" s="211"/>
      <c r="H39" s="211"/>
      <c r="I39" s="211"/>
      <c r="J39" s="211"/>
      <c r="K39" s="211"/>
      <c r="L39" s="212"/>
      <c r="M39" s="213">
        <v>55650</v>
      </c>
      <c r="N39" s="214"/>
      <c r="O39"/>
      <c r="P39"/>
    </row>
    <row r="40" spans="2:16">
      <c r="B40" s="61" t="s">
        <v>51</v>
      </c>
      <c r="C40" s="210" t="s">
        <v>52</v>
      </c>
      <c r="D40" s="211"/>
      <c r="E40" s="211"/>
      <c r="F40" s="211"/>
      <c r="G40" s="211"/>
      <c r="H40" s="211"/>
      <c r="I40" s="211"/>
      <c r="J40" s="211"/>
      <c r="K40" s="211"/>
      <c r="L40" s="212"/>
      <c r="M40" s="213">
        <v>55650</v>
      </c>
      <c r="N40" s="214"/>
    </row>
    <row r="41" spans="2:16">
      <c r="B41" s="61" t="s">
        <v>53</v>
      </c>
      <c r="C41" s="210" t="s">
        <v>54</v>
      </c>
      <c r="D41" s="211"/>
      <c r="E41" s="211"/>
      <c r="F41" s="211"/>
      <c r="G41" s="211"/>
      <c r="H41" s="211"/>
      <c r="I41" s="211"/>
      <c r="J41" s="211"/>
      <c r="K41" s="211"/>
      <c r="L41" s="212"/>
      <c r="M41" s="213">
        <v>33400</v>
      </c>
      <c r="N41" s="214"/>
    </row>
    <row r="42" spans="2:16">
      <c r="B42" s="61" t="s">
        <v>564</v>
      </c>
      <c r="C42" s="210" t="s">
        <v>565</v>
      </c>
      <c r="D42" s="211"/>
      <c r="E42" s="211"/>
      <c r="F42" s="211"/>
      <c r="G42" s="211"/>
      <c r="H42" s="211"/>
      <c r="I42" s="211"/>
      <c r="J42" s="211"/>
      <c r="K42" s="211"/>
      <c r="L42" s="212"/>
      <c r="M42" s="213">
        <v>100000</v>
      </c>
      <c r="N42" s="214"/>
    </row>
    <row r="43" spans="2:16">
      <c r="B43" s="61" t="s">
        <v>472</v>
      </c>
      <c r="C43" s="210" t="s">
        <v>473</v>
      </c>
      <c r="D43" s="211"/>
      <c r="E43" s="211"/>
      <c r="F43" s="211"/>
      <c r="G43" s="211"/>
      <c r="H43" s="211"/>
      <c r="I43" s="211"/>
      <c r="J43" s="211"/>
      <c r="K43" s="211"/>
      <c r="L43" s="212"/>
      <c r="M43" s="213">
        <v>15000</v>
      </c>
      <c r="N43" s="214"/>
    </row>
    <row r="44" spans="2:16">
      <c r="B44" s="61" t="s">
        <v>352</v>
      </c>
      <c r="C44" s="210" t="s">
        <v>361</v>
      </c>
      <c r="D44" s="211"/>
      <c r="E44" s="211"/>
      <c r="F44" s="211"/>
      <c r="G44" s="211"/>
      <c r="H44" s="211"/>
      <c r="I44" s="211"/>
      <c r="J44" s="211"/>
      <c r="K44" s="211"/>
      <c r="L44" s="212"/>
      <c r="M44" s="213">
        <v>55700</v>
      </c>
      <c r="N44" s="214"/>
    </row>
    <row r="45" spans="2:16">
      <c r="B45" s="61" t="s">
        <v>542</v>
      </c>
      <c r="C45" s="210" t="s">
        <v>543</v>
      </c>
      <c r="D45" s="211"/>
      <c r="E45" s="211"/>
      <c r="F45" s="211"/>
      <c r="G45" s="211"/>
      <c r="H45" s="211"/>
      <c r="I45" s="211"/>
      <c r="J45" s="211"/>
      <c r="K45" s="211"/>
      <c r="L45" s="212"/>
      <c r="M45" s="213">
        <v>78000</v>
      </c>
      <c r="N45" s="214"/>
    </row>
    <row r="46" spans="2:16">
      <c r="B46" s="61" t="s">
        <v>248</v>
      </c>
      <c r="C46" s="210" t="s">
        <v>249</v>
      </c>
      <c r="D46" s="211"/>
      <c r="E46" s="211"/>
      <c r="F46" s="211"/>
      <c r="G46" s="211"/>
      <c r="H46" s="211"/>
      <c r="I46" s="211"/>
      <c r="J46" s="211"/>
      <c r="K46" s="211"/>
      <c r="L46" s="212"/>
      <c r="M46" s="213">
        <v>780000</v>
      </c>
      <c r="N46" s="214"/>
    </row>
    <row r="47" spans="2:16">
      <c r="B47" s="61" t="s">
        <v>250</v>
      </c>
      <c r="C47" s="210" t="s">
        <v>251</v>
      </c>
      <c r="D47" s="211"/>
      <c r="E47" s="211"/>
      <c r="F47" s="211"/>
      <c r="G47" s="211"/>
      <c r="H47" s="211"/>
      <c r="I47" s="211"/>
      <c r="J47" s="211"/>
      <c r="K47" s="211"/>
      <c r="L47" s="212"/>
      <c r="M47" s="213">
        <v>100000</v>
      </c>
      <c r="N47" s="214"/>
    </row>
    <row r="48" spans="2:16">
      <c r="L48" s="54" t="s">
        <v>57</v>
      </c>
      <c r="M48" s="182">
        <f>SUM(M16:M47)</f>
        <v>6183190</v>
      </c>
      <c r="N48" s="200"/>
    </row>
  </sheetData>
  <mergeCells count="72">
    <mergeCell ref="C46:L46"/>
    <mergeCell ref="M46:N46"/>
    <mergeCell ref="C47:L47"/>
    <mergeCell ref="M47:N47"/>
    <mergeCell ref="M48:N48"/>
    <mergeCell ref="C43:L43"/>
    <mergeCell ref="M43:N43"/>
    <mergeCell ref="C44:L44"/>
    <mergeCell ref="M44:N44"/>
    <mergeCell ref="C45:L45"/>
    <mergeCell ref="M45:N45"/>
    <mergeCell ref="C40:L40"/>
    <mergeCell ref="M40:N40"/>
    <mergeCell ref="C41:L41"/>
    <mergeCell ref="M41:N41"/>
    <mergeCell ref="C42:L42"/>
    <mergeCell ref="M42:N42"/>
    <mergeCell ref="C37:L37"/>
    <mergeCell ref="M37:N37"/>
    <mergeCell ref="C38:L38"/>
    <mergeCell ref="M38:N38"/>
    <mergeCell ref="C39:L39"/>
    <mergeCell ref="M39:N39"/>
    <mergeCell ref="C34:L34"/>
    <mergeCell ref="M34:N34"/>
    <mergeCell ref="C35:L35"/>
    <mergeCell ref="M35:N35"/>
    <mergeCell ref="C36:L36"/>
    <mergeCell ref="M36:N36"/>
    <mergeCell ref="C31:L31"/>
    <mergeCell ref="M31:N31"/>
    <mergeCell ref="C32:L32"/>
    <mergeCell ref="M32:N32"/>
    <mergeCell ref="C33:L33"/>
    <mergeCell ref="M33:N33"/>
    <mergeCell ref="C28:L28"/>
    <mergeCell ref="M28:N28"/>
    <mergeCell ref="C29:L29"/>
    <mergeCell ref="M29:N29"/>
    <mergeCell ref="C30:L30"/>
    <mergeCell ref="M30:N30"/>
    <mergeCell ref="C25:L25"/>
    <mergeCell ref="M25:N25"/>
    <mergeCell ref="C26:L26"/>
    <mergeCell ref="M26:N26"/>
    <mergeCell ref="C27:L27"/>
    <mergeCell ref="M27:N27"/>
    <mergeCell ref="C22:L22"/>
    <mergeCell ref="M22:N22"/>
    <mergeCell ref="C23:L23"/>
    <mergeCell ref="M23:N23"/>
    <mergeCell ref="C24:L24"/>
    <mergeCell ref="M24:N24"/>
    <mergeCell ref="C19:L19"/>
    <mergeCell ref="M19:N19"/>
    <mergeCell ref="C20:L20"/>
    <mergeCell ref="M20:N20"/>
    <mergeCell ref="C21:L21"/>
    <mergeCell ref="M21:N21"/>
    <mergeCell ref="C16:L16"/>
    <mergeCell ref="M16:N16"/>
    <mergeCell ref="C17:L17"/>
    <mergeCell ref="M17:N17"/>
    <mergeCell ref="C18:L18"/>
    <mergeCell ref="M18:N18"/>
    <mergeCell ref="B15:L15"/>
    <mergeCell ref="M15:N15"/>
    <mergeCell ref="B2:N2"/>
    <mergeCell ref="E3:G3"/>
    <mergeCell ref="I3:L3"/>
    <mergeCell ref="D7:N7"/>
    <mergeCell ref="B11:C11"/>
  </mergeCells>
  <dataValidations count="15">
    <dataValidation type="list" allowBlank="1" showInputMessage="1" showErrorMessage="1" sqref="G9:G13" xr:uid="{00000000-0002-0000-0C00-000000000000}">
      <formula1>Dimension</formula1>
    </dataValidation>
    <dataValidation type="list" allowBlank="1" showInputMessage="1" showErrorMessage="1" sqref="H9:H13" xr:uid="{00000000-0002-0000-0C00-000001000000}">
      <formula1>Tipo</formula1>
    </dataValidation>
    <dataValidation type="list" allowBlank="1" showInputMessage="1" showErrorMessage="1" sqref="J9:J13" xr:uid="{00000000-0002-0000-0C00-000002000000}">
      <formula1>Frecuencia</formula1>
    </dataValidation>
    <dataValidation type="decimal" allowBlank="1" showInputMessage="1" showErrorMessage="1" sqref="L9:L13" xr:uid="{00000000-0002-0000-0C00-000003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C00-000004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C00-000005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C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C00-000007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C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C00-000009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C00-00000A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C00-00000B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C00-00000C000000}"/>
    <dataValidation allowBlank="1" showInputMessage="1" showErrorMessage="1" prompt="Hace referencia a las fuentes de información que pueden _x000a_ser usadas para verificar el alcance de los objetivos." sqref="M8" xr:uid="{00000000-0002-0000-0C00-00000D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C00-00000E000000}"/>
  </dataValidations>
  <pageMargins left="0.7" right="0.7" top="0.75" bottom="0.75" header="0.3" footer="0.3"/>
  <pageSetup paperSize="5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B2:P25"/>
  <sheetViews>
    <sheetView workbookViewId="0">
      <selection activeCell="A5" sqref="A5:XFD5"/>
    </sheetView>
  </sheetViews>
  <sheetFormatPr baseColWidth="10" defaultRowHeight="13.5"/>
  <cols>
    <col min="1" max="1" width="3.7109375" customWidth="1"/>
    <col min="2" max="2" width="13.28515625" style="1" customWidth="1"/>
    <col min="3" max="3" width="15.28515625" style="1" customWidth="1"/>
    <col min="4" max="4" width="31.5703125" style="1" customWidth="1"/>
    <col min="5" max="5" width="17.140625" style="1" customWidth="1"/>
    <col min="6" max="6" width="15.5703125" style="1" customWidth="1"/>
    <col min="7" max="7" width="15.28515625" style="1" customWidth="1"/>
    <col min="8" max="8" width="22.140625" style="1" customWidth="1"/>
    <col min="9" max="9" width="18.42578125" style="1" customWidth="1"/>
    <col min="10" max="13" width="11.42578125" style="1"/>
    <col min="14" max="14" width="15" style="1" customWidth="1"/>
    <col min="15" max="16" width="11.42578125" style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7.75" customHeight="1">
      <c r="B3" s="2" t="s">
        <v>1</v>
      </c>
      <c r="C3" s="3" t="s">
        <v>182</v>
      </c>
      <c r="D3" s="4" t="s">
        <v>2</v>
      </c>
      <c r="E3" s="172" t="s">
        <v>557</v>
      </c>
      <c r="F3" s="172"/>
      <c r="G3" s="172"/>
      <c r="H3" s="2" t="s">
        <v>3</v>
      </c>
      <c r="I3" s="172" t="s">
        <v>558</v>
      </c>
      <c r="J3" s="172"/>
      <c r="K3" s="172"/>
      <c r="L3" s="172"/>
      <c r="M3" s="2" t="s">
        <v>4</v>
      </c>
      <c r="N3" s="71" t="s">
        <v>226</v>
      </c>
    </row>
    <row r="6" spans="2:16" ht="18.75">
      <c r="B6" s="32"/>
      <c r="C6" s="30"/>
      <c r="D6" s="173" t="s">
        <v>6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6" ht="25.5">
      <c r="B7" s="65"/>
      <c r="C7" s="66"/>
      <c r="D7" s="11" t="s">
        <v>7</v>
      </c>
      <c r="E7" s="11" t="s">
        <v>8</v>
      </c>
      <c r="F7" s="11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3" t="s">
        <v>17</v>
      </c>
    </row>
    <row r="8" spans="2:16" ht="63.75">
      <c r="B8" s="34" t="s">
        <v>18</v>
      </c>
      <c r="C8" s="35"/>
      <c r="D8" s="107" t="s">
        <v>756</v>
      </c>
      <c r="E8" s="108" t="s">
        <v>757</v>
      </c>
      <c r="F8" s="108" t="s">
        <v>757</v>
      </c>
      <c r="G8" s="108" t="s">
        <v>19</v>
      </c>
      <c r="H8" s="108" t="s">
        <v>20</v>
      </c>
      <c r="I8" s="108" t="s">
        <v>559</v>
      </c>
      <c r="J8" s="108" t="s">
        <v>21</v>
      </c>
      <c r="K8" s="108" t="s">
        <v>263</v>
      </c>
      <c r="L8" s="109">
        <v>100</v>
      </c>
      <c r="M8" s="108" t="s">
        <v>758</v>
      </c>
      <c r="N8" s="110" t="s">
        <v>560</v>
      </c>
    </row>
    <row r="9" spans="2:16" ht="51">
      <c r="B9" s="72" t="s">
        <v>22</v>
      </c>
      <c r="C9" s="36"/>
      <c r="D9" s="111" t="s">
        <v>759</v>
      </c>
      <c r="E9" s="6" t="s">
        <v>760</v>
      </c>
      <c r="F9" s="6" t="s">
        <v>761</v>
      </c>
      <c r="G9" s="108" t="s">
        <v>19</v>
      </c>
      <c r="H9" s="108" t="s">
        <v>20</v>
      </c>
      <c r="I9" s="6" t="s">
        <v>762</v>
      </c>
      <c r="J9" s="6" t="s">
        <v>21</v>
      </c>
      <c r="K9" s="6" t="s">
        <v>23</v>
      </c>
      <c r="L9" s="9">
        <v>0.95</v>
      </c>
      <c r="M9" s="6" t="s">
        <v>766</v>
      </c>
      <c r="N9" s="112" t="s">
        <v>768</v>
      </c>
    </row>
    <row r="10" spans="2:16" ht="76.5">
      <c r="B10" s="209" t="s">
        <v>193</v>
      </c>
      <c r="C10" s="209"/>
      <c r="D10" s="111" t="s">
        <v>776</v>
      </c>
      <c r="E10" s="6" t="s">
        <v>763</v>
      </c>
      <c r="F10" s="6" t="s">
        <v>764</v>
      </c>
      <c r="G10" s="108" t="s">
        <v>19</v>
      </c>
      <c r="H10" s="6" t="s">
        <v>25</v>
      </c>
      <c r="I10" s="6" t="s">
        <v>765</v>
      </c>
      <c r="J10" s="6" t="s">
        <v>26</v>
      </c>
      <c r="K10" s="6" t="s">
        <v>68</v>
      </c>
      <c r="L10" s="9">
        <v>0.95</v>
      </c>
      <c r="M10" s="6" t="s">
        <v>767</v>
      </c>
      <c r="N10" s="112" t="s">
        <v>769</v>
      </c>
    </row>
    <row r="11" spans="2:16" ht="63.75">
      <c r="B11" s="64" t="s">
        <v>566</v>
      </c>
      <c r="C11" s="63"/>
      <c r="D11" s="111" t="s">
        <v>1285</v>
      </c>
      <c r="E11" s="6" t="s">
        <v>770</v>
      </c>
      <c r="F11" s="6" t="s">
        <v>771</v>
      </c>
      <c r="G11" s="108" t="s">
        <v>19</v>
      </c>
      <c r="H11" s="6" t="s">
        <v>25</v>
      </c>
      <c r="I11" s="6" t="s">
        <v>772</v>
      </c>
      <c r="J11" s="6" t="s">
        <v>26</v>
      </c>
      <c r="K11" s="6" t="s">
        <v>69</v>
      </c>
      <c r="L11" s="9">
        <v>0.95</v>
      </c>
      <c r="M11" s="6" t="s">
        <v>567</v>
      </c>
      <c r="N11" s="116" t="s">
        <v>778</v>
      </c>
    </row>
    <row r="12" spans="2:16" ht="63.75">
      <c r="B12" s="64" t="s">
        <v>568</v>
      </c>
      <c r="C12" s="63"/>
      <c r="D12" s="113" t="s">
        <v>773</v>
      </c>
      <c r="E12" s="114" t="s">
        <v>774</v>
      </c>
      <c r="F12" s="114" t="s">
        <v>777</v>
      </c>
      <c r="G12" s="108" t="s">
        <v>19</v>
      </c>
      <c r="H12" s="6" t="s">
        <v>25</v>
      </c>
      <c r="I12" s="114" t="s">
        <v>775</v>
      </c>
      <c r="J12" s="114" t="s">
        <v>26</v>
      </c>
      <c r="K12" s="114" t="s">
        <v>69</v>
      </c>
      <c r="L12" s="115">
        <v>0.95</v>
      </c>
      <c r="M12" s="114" t="s">
        <v>569</v>
      </c>
      <c r="N12" s="116" t="s">
        <v>778</v>
      </c>
    </row>
    <row r="14" spans="2:16" ht="14.25" customHeight="1">
      <c r="B14" s="215" t="s">
        <v>29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7"/>
      <c r="M14" s="218" t="s">
        <v>30</v>
      </c>
      <c r="N14" s="219"/>
      <c r="O14"/>
      <c r="P14"/>
    </row>
    <row r="15" spans="2:16" ht="14.25" customHeight="1">
      <c r="B15" s="61" t="s">
        <v>31</v>
      </c>
      <c r="C15" s="220" t="s">
        <v>32</v>
      </c>
      <c r="D15" s="221"/>
      <c r="E15" s="221"/>
      <c r="F15" s="221"/>
      <c r="G15" s="221"/>
      <c r="H15" s="221"/>
      <c r="I15" s="221"/>
      <c r="J15" s="221"/>
      <c r="K15" s="221"/>
      <c r="L15" s="222"/>
      <c r="M15" s="223">
        <v>111300</v>
      </c>
      <c r="N15" s="224"/>
      <c r="O15"/>
      <c r="P15"/>
    </row>
    <row r="16" spans="2:16" ht="14.25" customHeight="1">
      <c r="B16" s="61" t="s">
        <v>111</v>
      </c>
      <c r="C16" s="220" t="s">
        <v>122</v>
      </c>
      <c r="D16" s="221"/>
      <c r="E16" s="221"/>
      <c r="F16" s="221"/>
      <c r="G16" s="221"/>
      <c r="H16" s="221"/>
      <c r="I16" s="221"/>
      <c r="J16" s="221"/>
      <c r="K16" s="221"/>
      <c r="L16" s="222"/>
      <c r="M16" s="223">
        <v>10000</v>
      </c>
      <c r="N16" s="224"/>
      <c r="O16"/>
      <c r="P16"/>
    </row>
    <row r="17" spans="2:16" ht="14.25" customHeight="1">
      <c r="B17" s="61" t="s">
        <v>33</v>
      </c>
      <c r="C17" s="220" t="s">
        <v>34</v>
      </c>
      <c r="D17" s="221"/>
      <c r="E17" s="221"/>
      <c r="F17" s="221"/>
      <c r="G17" s="221"/>
      <c r="H17" s="221"/>
      <c r="I17" s="221"/>
      <c r="J17" s="221"/>
      <c r="K17" s="221"/>
      <c r="L17" s="222"/>
      <c r="M17" s="223">
        <v>10000</v>
      </c>
      <c r="N17" s="224"/>
      <c r="O17"/>
      <c r="P17"/>
    </row>
    <row r="18" spans="2:16" ht="14.25" customHeight="1">
      <c r="B18" s="61" t="s">
        <v>139</v>
      </c>
      <c r="C18" s="220" t="s">
        <v>140</v>
      </c>
      <c r="D18" s="221"/>
      <c r="E18" s="221"/>
      <c r="F18" s="221"/>
      <c r="G18" s="221"/>
      <c r="H18" s="221"/>
      <c r="I18" s="221"/>
      <c r="J18" s="221"/>
      <c r="K18" s="221"/>
      <c r="L18" s="222"/>
      <c r="M18" s="223">
        <v>1000</v>
      </c>
      <c r="N18" s="224"/>
      <c r="O18"/>
      <c r="P18"/>
    </row>
    <row r="19" spans="2:16" ht="14.25" customHeight="1">
      <c r="B19" s="61" t="s">
        <v>35</v>
      </c>
      <c r="C19" s="220" t="s">
        <v>36</v>
      </c>
      <c r="D19" s="221"/>
      <c r="E19" s="221"/>
      <c r="F19" s="221"/>
      <c r="G19" s="221"/>
      <c r="H19" s="221"/>
      <c r="I19" s="221"/>
      <c r="J19" s="221"/>
      <c r="K19" s="221"/>
      <c r="L19" s="222"/>
      <c r="M19" s="223">
        <v>15000</v>
      </c>
      <c r="N19" s="224"/>
      <c r="O19"/>
      <c r="P19"/>
    </row>
    <row r="20" spans="2:16" ht="14.25" customHeight="1">
      <c r="B20" s="61" t="s">
        <v>43</v>
      </c>
      <c r="C20" s="220" t="s">
        <v>44</v>
      </c>
      <c r="D20" s="221"/>
      <c r="E20" s="221"/>
      <c r="F20" s="221"/>
      <c r="G20" s="221"/>
      <c r="H20" s="221"/>
      <c r="I20" s="221"/>
      <c r="J20" s="221"/>
      <c r="K20" s="221"/>
      <c r="L20" s="222"/>
      <c r="M20" s="223">
        <v>22260</v>
      </c>
      <c r="N20" s="224"/>
      <c r="O20"/>
      <c r="P20"/>
    </row>
    <row r="21" spans="2:16" ht="14.25" customHeight="1">
      <c r="B21" s="61" t="s">
        <v>149</v>
      </c>
      <c r="C21" s="220" t="s">
        <v>150</v>
      </c>
      <c r="D21" s="221"/>
      <c r="E21" s="221"/>
      <c r="F21" s="221"/>
      <c r="G21" s="221"/>
      <c r="H21" s="221"/>
      <c r="I21" s="221"/>
      <c r="J21" s="221"/>
      <c r="K21" s="221"/>
      <c r="L21" s="222"/>
      <c r="M21" s="223">
        <v>50000</v>
      </c>
      <c r="N21" s="224"/>
      <c r="O21"/>
      <c r="P21"/>
    </row>
    <row r="22" spans="2:16" ht="14.25" customHeight="1">
      <c r="B22" s="61" t="s">
        <v>81</v>
      </c>
      <c r="C22" s="220" t="s">
        <v>90</v>
      </c>
      <c r="D22" s="221"/>
      <c r="E22" s="221"/>
      <c r="F22" s="221"/>
      <c r="G22" s="221"/>
      <c r="H22" s="221"/>
      <c r="I22" s="221"/>
      <c r="J22" s="221"/>
      <c r="K22" s="221"/>
      <c r="L22" s="222"/>
      <c r="M22" s="223">
        <v>10000</v>
      </c>
      <c r="N22" s="224"/>
      <c r="O22"/>
      <c r="P22"/>
    </row>
    <row r="23" spans="2:16" ht="14.25" customHeight="1">
      <c r="B23" s="61" t="s">
        <v>55</v>
      </c>
      <c r="C23" s="220" t="s">
        <v>56</v>
      </c>
      <c r="D23" s="221"/>
      <c r="E23" s="221"/>
      <c r="F23" s="221"/>
      <c r="G23" s="221"/>
      <c r="H23" s="221"/>
      <c r="I23" s="221"/>
      <c r="J23" s="221"/>
      <c r="K23" s="221"/>
      <c r="L23" s="222"/>
      <c r="M23" s="223">
        <v>30000</v>
      </c>
      <c r="N23" s="224"/>
      <c r="O23"/>
      <c r="P23"/>
    </row>
    <row r="24" spans="2:16" ht="14.25" customHeight="1">
      <c r="B24" s="61" t="s">
        <v>104</v>
      </c>
      <c r="C24" s="220" t="s">
        <v>107</v>
      </c>
      <c r="D24" s="221"/>
      <c r="E24" s="221"/>
      <c r="F24" s="221"/>
      <c r="G24" s="221"/>
      <c r="H24" s="221"/>
      <c r="I24" s="221"/>
      <c r="J24" s="221"/>
      <c r="K24" s="221"/>
      <c r="L24" s="222"/>
      <c r="M24" s="223">
        <v>20000</v>
      </c>
      <c r="N24" s="224"/>
      <c r="O24"/>
      <c r="P24"/>
    </row>
    <row r="25" spans="2:16" ht="12.75">
      <c r="B25" s="55" t="s">
        <v>540</v>
      </c>
      <c r="C25" s="225" t="s">
        <v>57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6">
        <f>SUM(M15:M24)</f>
        <v>279560</v>
      </c>
      <c r="N25" s="226"/>
      <c r="O25"/>
      <c r="P25"/>
    </row>
  </sheetData>
  <mergeCells count="29">
    <mergeCell ref="C24:L24"/>
    <mergeCell ref="M24:N24"/>
    <mergeCell ref="C25:L25"/>
    <mergeCell ref="M25:N25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C15:L15"/>
    <mergeCell ref="M15:N15"/>
    <mergeCell ref="C16:L16"/>
    <mergeCell ref="M16:N16"/>
    <mergeCell ref="C17:L17"/>
    <mergeCell ref="M17:N17"/>
    <mergeCell ref="B14:L14"/>
    <mergeCell ref="M14:N14"/>
    <mergeCell ref="B2:N2"/>
    <mergeCell ref="E3:G3"/>
    <mergeCell ref="I3:L3"/>
    <mergeCell ref="D6:N6"/>
    <mergeCell ref="B10:C10"/>
  </mergeCells>
  <dataValidations count="15">
    <dataValidation type="decimal" allowBlank="1" showInputMessage="1" showErrorMessage="1" sqref="L8:L12" xr:uid="{00000000-0002-0000-0D00-000000000000}">
      <formula1>0.0001</formula1>
      <formula2>100000000</formula2>
    </dataValidation>
    <dataValidation type="list" allowBlank="1" showInputMessage="1" showErrorMessage="1" sqref="J8:J12" xr:uid="{00000000-0002-0000-0D00-000001000000}">
      <formula1>Frecuencia</formula1>
    </dataValidation>
    <dataValidation type="list" allowBlank="1" showInputMessage="1" showErrorMessage="1" sqref="H8:H12" xr:uid="{00000000-0002-0000-0D00-000002000000}">
      <formula1>Tipo</formula1>
    </dataValidation>
    <dataValidation type="list" allowBlank="1" showInputMessage="1" showErrorMessage="1" sqref="G8:G12" xr:uid="{00000000-0002-0000-0D00-000003000000}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7" xr:uid="{00000000-0002-0000-0D00-000004000000}"/>
    <dataValidation allowBlank="1" showInputMessage="1" showErrorMessage="1" prompt="Hace referencia a las fuentes de información que pueden _x000a_ser usadas para verificar el alcance de los objetivos." sqref="M7" xr:uid="{00000000-0002-0000-0D00-000005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7" xr:uid="{00000000-0002-0000-0D00-000006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7" xr:uid="{00000000-0002-0000-0D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7" xr:uid="{00000000-0002-0000-0D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7" xr:uid="{00000000-0002-0000-0D00-000009000000}"/>
    <dataValidation allowBlank="1" showInputMessage="1" showErrorMessage="1" prompt="Valores numéricos que se habrán de relacionar con el cálculo del indicador propuesto. _x000a_Manual para el diseño y la construcción de indicadores de Coneval." sqref="I7" xr:uid="{00000000-0002-0000-0D00-00000A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7" xr:uid="{00000000-0002-0000-0D00-00000B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7" xr:uid="{00000000-0002-0000-0D00-00000C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7" xr:uid="{00000000-0002-0000-0D00-00000D000000}"/>
    <dataValidation allowBlank="1" showInputMessage="1" showErrorMessage="1" prompt="&quot;Resumen Narrativo&quot; u &quot;objetivo&quot; se entiende como el estado deseado luego de la implementación de una intervención pública. " sqref="D7" xr:uid="{00000000-0002-0000-0D00-00000E000000}"/>
  </dataValidations>
  <pageMargins left="0.7" right="0.7" top="0.75" bottom="0.75" header="0.3" footer="0.3"/>
  <pageSetup paperSize="5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2:Q20"/>
  <sheetViews>
    <sheetView topLeftCell="A4" zoomScaleNormal="100" workbookViewId="0">
      <selection activeCell="H9" sqref="H9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1284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795</v>
      </c>
      <c r="N9" s="6" t="s">
        <v>796</v>
      </c>
    </row>
    <row r="10" spans="2:16" ht="103.5" customHeight="1">
      <c r="B10" s="168" t="s">
        <v>22</v>
      </c>
      <c r="C10" s="169"/>
      <c r="D10" s="6" t="s">
        <v>797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798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14" t="s">
        <v>799</v>
      </c>
      <c r="E11" s="6" t="s">
        <v>800</v>
      </c>
      <c r="F11" s="6" t="s">
        <v>801</v>
      </c>
      <c r="G11" s="6" t="s">
        <v>63</v>
      </c>
      <c r="H11" s="6" t="s">
        <v>25</v>
      </c>
      <c r="I11" s="6" t="s">
        <v>802</v>
      </c>
      <c r="J11" s="6" t="s">
        <v>26</v>
      </c>
      <c r="K11" s="6" t="s">
        <v>803</v>
      </c>
      <c r="L11" s="6">
        <v>0</v>
      </c>
      <c r="M11" s="6" t="s">
        <v>804</v>
      </c>
      <c r="N11" s="6" t="s">
        <v>805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807</v>
      </c>
      <c r="G12" s="6" t="s">
        <v>19</v>
      </c>
      <c r="H12" s="6" t="s">
        <v>25</v>
      </c>
      <c r="I12" s="6" t="s">
        <v>810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809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5250</v>
      </c>
      <c r="N15" s="179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3150</v>
      </c>
      <c r="N16" s="179"/>
      <c r="O16"/>
      <c r="P16"/>
    </row>
    <row r="17" spans="2:16" s="1" customFormat="1" ht="14.25" customHeight="1">
      <c r="B17" s="10" t="s">
        <v>139</v>
      </c>
      <c r="C17" s="180" t="s">
        <v>140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2100</v>
      </c>
      <c r="N17" s="179"/>
      <c r="O17"/>
      <c r="P17"/>
    </row>
    <row r="18" spans="2:16" s="1" customFormat="1" ht="14.25" customHeight="1">
      <c r="B18" s="10" t="s">
        <v>53</v>
      </c>
      <c r="C18" s="180" t="s">
        <v>54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42000</v>
      </c>
      <c r="N18" s="179"/>
      <c r="O18"/>
      <c r="P18"/>
    </row>
    <row r="19" spans="2:16" s="1" customFormat="1" ht="14.25" customHeight="1">
      <c r="B19" s="10" t="s">
        <v>87</v>
      </c>
      <c r="C19" s="180" t="s">
        <v>96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52500</v>
      </c>
      <c r="N19" s="179"/>
      <c r="O19"/>
      <c r="P19"/>
    </row>
    <row r="20" spans="2:16">
      <c r="L20" s="26" t="s">
        <v>57</v>
      </c>
      <c r="M20" s="182">
        <f>SUM(M15:M19)</f>
        <v>105000</v>
      </c>
      <c r="N20" s="200"/>
    </row>
  </sheetData>
  <mergeCells count="22">
    <mergeCell ref="B9:C9"/>
    <mergeCell ref="B2:N2"/>
    <mergeCell ref="E3:G3"/>
    <mergeCell ref="I3:L3"/>
    <mergeCell ref="B7:C8"/>
    <mergeCell ref="D7:N7"/>
    <mergeCell ref="C17:L17"/>
    <mergeCell ref="M17:N17"/>
    <mergeCell ref="B10:C10"/>
    <mergeCell ref="B11:C11"/>
    <mergeCell ref="B12:C12"/>
    <mergeCell ref="B14:L14"/>
    <mergeCell ref="M14:N14"/>
    <mergeCell ref="C15:L15"/>
    <mergeCell ref="M15:N15"/>
    <mergeCell ref="C16:L16"/>
    <mergeCell ref="M16:N16"/>
    <mergeCell ref="M20:N20"/>
    <mergeCell ref="C18:L18"/>
    <mergeCell ref="M18:N18"/>
    <mergeCell ref="C19:L19"/>
    <mergeCell ref="M19:N1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E00-000000000000}"/>
    <dataValidation allowBlank="1" showInputMessage="1" showErrorMessage="1" prompt="Hace referencia a las fuentes de información que pueden _x000a_ser usadas para verificar el alcance de los objetivos." sqref="M8" xr:uid="{00000000-0002-0000-0E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E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E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E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E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E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E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E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E00-00000A000000}"/>
    <dataValidation type="decimal" allowBlank="1" showInputMessage="1" showErrorMessage="1" sqref="L12 L9:L10" xr:uid="{00000000-0002-0000-0E00-00000B000000}">
      <formula1>0.0001</formula1>
      <formula2>100000000</formula2>
    </dataValidation>
    <dataValidation type="list" allowBlank="1" showInputMessage="1" showErrorMessage="1" sqref="J9:J12" xr:uid="{00000000-0002-0000-0E00-00000C000000}">
      <formula1>Frecuencia</formula1>
    </dataValidation>
    <dataValidation type="list" allowBlank="1" showInputMessage="1" showErrorMessage="1" sqref="H9:H12" xr:uid="{00000000-0002-0000-0E00-00000D000000}">
      <formula1>Tipo</formula1>
    </dataValidation>
    <dataValidation type="list" allowBlank="1" showInputMessage="1" showErrorMessage="1" sqref="G9:G12" xr:uid="{00000000-0002-0000-0E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E00-00000F000000}"/>
  </dataValidations>
  <pageMargins left="0.7" right="0.7" top="0.75" bottom="0.75" header="0.3" footer="0.3"/>
  <pageSetup paperSize="5" scale="7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83">
    <pageSetUpPr fitToPage="1"/>
  </sheetPr>
  <dimension ref="A2:Q29"/>
  <sheetViews>
    <sheetView zoomScaleNormal="100" workbookViewId="0">
      <selection activeCell="E3" sqref="E3:G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1255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6000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15750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15000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3150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26250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2250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2250</v>
      </c>
      <c r="N21" s="179"/>
      <c r="O21"/>
      <c r="P21"/>
    </row>
    <row r="22" spans="2:16" s="1" customFormat="1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14050</v>
      </c>
      <c r="N22" s="179"/>
      <c r="O22"/>
      <c r="P22"/>
    </row>
    <row r="23" spans="2:16" s="1" customFormat="1" ht="14.25" customHeight="1">
      <c r="B23" s="10" t="s">
        <v>103</v>
      </c>
      <c r="C23" s="180" t="s">
        <v>106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5600</v>
      </c>
      <c r="N23" s="179"/>
      <c r="O23"/>
      <c r="P23"/>
    </row>
    <row r="24" spans="2:16" s="1" customFormat="1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5600</v>
      </c>
      <c r="N24" s="179"/>
      <c r="O24"/>
      <c r="P24"/>
    </row>
    <row r="25" spans="2:16" s="1" customFormat="1" ht="14.25" customHeight="1">
      <c r="B25" s="10" t="s">
        <v>53</v>
      </c>
      <c r="C25" s="180" t="s">
        <v>54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12000</v>
      </c>
      <c r="N25" s="179"/>
      <c r="O25"/>
      <c r="P25"/>
    </row>
    <row r="26" spans="2:16" s="1" customFormat="1" ht="14.25" customHeight="1">
      <c r="B26" s="10" t="s">
        <v>55</v>
      </c>
      <c r="C26" s="180" t="s">
        <v>56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1000</v>
      </c>
      <c r="N26" s="179"/>
      <c r="O26"/>
      <c r="P26"/>
    </row>
    <row r="27" spans="2:16" s="1" customFormat="1" ht="14.25" customHeight="1">
      <c r="B27" s="10" t="s">
        <v>87</v>
      </c>
      <c r="C27" s="180" t="s">
        <v>96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27850</v>
      </c>
      <c r="N27" s="179"/>
      <c r="O27"/>
      <c r="P27"/>
    </row>
    <row r="28" spans="2:16" s="1" customFormat="1" ht="14.25" customHeight="1">
      <c r="B28" s="10" t="s">
        <v>104</v>
      </c>
      <c r="C28" s="180" t="s">
        <v>107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5000</v>
      </c>
      <c r="N28" s="179"/>
      <c r="O28"/>
      <c r="P28"/>
    </row>
    <row r="29" spans="2:16" s="1" customFormat="1">
      <c r="L29" s="26" t="s">
        <v>57</v>
      </c>
      <c r="M29" s="182">
        <f>SUM(M15:M28)</f>
        <v>141750</v>
      </c>
      <c r="N29" s="200"/>
    </row>
  </sheetData>
  <mergeCells count="40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27:L27"/>
    <mergeCell ref="C28:L28"/>
    <mergeCell ref="M29:N29"/>
    <mergeCell ref="C16:L16"/>
    <mergeCell ref="C17:L17"/>
    <mergeCell ref="C18:L18"/>
    <mergeCell ref="C19:L19"/>
    <mergeCell ref="C20:L20"/>
    <mergeCell ref="C21:L21"/>
    <mergeCell ref="C22:L22"/>
    <mergeCell ref="M21:N21"/>
    <mergeCell ref="C23:L23"/>
    <mergeCell ref="C24:L24"/>
    <mergeCell ref="C25:L25"/>
    <mergeCell ref="C26:L26"/>
    <mergeCell ref="M16:N16"/>
    <mergeCell ref="M17:N17"/>
    <mergeCell ref="M18:N18"/>
    <mergeCell ref="M19:N19"/>
    <mergeCell ref="M20:N20"/>
    <mergeCell ref="M28:N28"/>
    <mergeCell ref="M22:N22"/>
    <mergeCell ref="M23:N23"/>
    <mergeCell ref="M24:N24"/>
    <mergeCell ref="M25:N25"/>
    <mergeCell ref="M26:N26"/>
    <mergeCell ref="M27:N2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F00-000000000000}"/>
    <dataValidation type="list" allowBlank="1" showInputMessage="1" showErrorMessage="1" sqref="G9:G12" xr:uid="{00000000-0002-0000-0F00-000001000000}">
      <formula1>Dimension</formula1>
    </dataValidation>
    <dataValidation type="list" allowBlank="1" showInputMessage="1" showErrorMessage="1" sqref="H9:H12" xr:uid="{00000000-0002-0000-0F00-000002000000}">
      <formula1>Tipo</formula1>
    </dataValidation>
    <dataValidation type="list" allowBlank="1" showInputMessage="1" showErrorMessage="1" sqref="J9:J12" xr:uid="{00000000-0002-0000-0F00-000003000000}">
      <formula1>Frecuencia</formula1>
    </dataValidation>
    <dataValidation type="decimal" allowBlank="1" showInputMessage="1" showErrorMessage="1" sqref="L9:L12" xr:uid="{00000000-0002-0000-0F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F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F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F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F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F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F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F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F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F00-00000D000000}"/>
    <dataValidation allowBlank="1" showInputMessage="1" showErrorMessage="1" prompt="Hace referencia a las fuentes de información que pueden _x000a_ser usadas para verificar el alcance de los objetivos." sqref="M8" xr:uid="{00000000-0002-0000-0F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F00-00000F000000}"/>
  </dataValidations>
  <pageMargins left="0.7" right="0.7" top="0.75" bottom="0.75" header="0.3" footer="0.3"/>
  <pageSetup paperSize="5" scale="7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4">
    <pageSetUpPr fitToPage="1"/>
  </sheetPr>
  <dimension ref="A2:Q29"/>
  <sheetViews>
    <sheetView topLeftCell="C1" zoomScaleNormal="100" workbookViewId="0">
      <selection activeCell="E3" sqref="E3:G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1256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6000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15750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15000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6000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26250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2250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3150</v>
      </c>
      <c r="N21" s="179"/>
      <c r="O21"/>
      <c r="P21"/>
    </row>
    <row r="22" spans="2:16" s="1" customFormat="1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6850</v>
      </c>
      <c r="N22" s="179"/>
      <c r="O22"/>
      <c r="P22"/>
    </row>
    <row r="23" spans="2:16" s="1" customFormat="1" ht="14.25" customHeight="1">
      <c r="B23" s="10" t="s">
        <v>103</v>
      </c>
      <c r="C23" s="180" t="s">
        <v>106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2300</v>
      </c>
      <c r="N23" s="179"/>
      <c r="O23"/>
      <c r="P23"/>
    </row>
    <row r="24" spans="2:16" s="1" customFormat="1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5600</v>
      </c>
      <c r="N24" s="179"/>
      <c r="O24"/>
      <c r="P24"/>
    </row>
    <row r="25" spans="2:16" s="1" customFormat="1" ht="14.25" customHeight="1">
      <c r="B25" s="10" t="s">
        <v>53</v>
      </c>
      <c r="C25" s="180" t="s">
        <v>54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12000</v>
      </c>
      <c r="N25" s="179"/>
      <c r="O25"/>
      <c r="P25"/>
    </row>
    <row r="26" spans="2:16" s="1" customFormat="1" ht="14.25" customHeight="1">
      <c r="B26" s="10" t="s">
        <v>55</v>
      </c>
      <c r="C26" s="180" t="s">
        <v>56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2500</v>
      </c>
      <c r="N26" s="179"/>
      <c r="O26"/>
      <c r="P26"/>
    </row>
    <row r="27" spans="2:16" s="1" customFormat="1" ht="14.25" customHeight="1">
      <c r="B27" s="10" t="s">
        <v>87</v>
      </c>
      <c r="C27" s="180" t="s">
        <v>96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27850</v>
      </c>
      <c r="N27" s="179"/>
      <c r="O27"/>
      <c r="P27"/>
    </row>
    <row r="28" spans="2:16" s="1" customFormat="1" ht="14.25" customHeight="1">
      <c r="B28" s="10" t="s">
        <v>104</v>
      </c>
      <c r="C28" s="180" t="s">
        <v>107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5000</v>
      </c>
      <c r="N28" s="179"/>
      <c r="O28"/>
      <c r="P28"/>
    </row>
    <row r="29" spans="2:16" s="1" customFormat="1">
      <c r="L29" s="26" t="s">
        <v>57</v>
      </c>
      <c r="M29" s="182">
        <f>SUM(M15:M28)</f>
        <v>136500</v>
      </c>
      <c r="N29" s="200"/>
    </row>
  </sheetData>
  <mergeCells count="40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8:L28"/>
    <mergeCell ref="M28:N28"/>
    <mergeCell ref="M29:N29"/>
    <mergeCell ref="C25:L25"/>
    <mergeCell ref="M25:N25"/>
    <mergeCell ref="C26:L26"/>
    <mergeCell ref="M26:N26"/>
    <mergeCell ref="C27:L27"/>
    <mergeCell ref="M27:N2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000-000000000000}"/>
    <dataValidation allowBlank="1" showInputMessage="1" showErrorMessage="1" prompt="Hace referencia a las fuentes de información que pueden _x000a_ser usadas para verificar el alcance de los objetivos." sqref="M8" xr:uid="{00000000-0002-0000-1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0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0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000-00000A000000}"/>
    <dataValidation type="decimal" allowBlank="1" showInputMessage="1" showErrorMessage="1" sqref="L9:L12" xr:uid="{00000000-0002-0000-1000-00000B000000}">
      <formula1>0.0001</formula1>
      <formula2>100000000</formula2>
    </dataValidation>
    <dataValidation type="list" allowBlank="1" showInputMessage="1" showErrorMessage="1" sqref="J9:J12" xr:uid="{00000000-0002-0000-1000-00000C000000}">
      <formula1>Frecuencia</formula1>
    </dataValidation>
    <dataValidation type="list" allowBlank="1" showInputMessage="1" showErrorMessage="1" sqref="H9:H12" xr:uid="{00000000-0002-0000-1000-00000D000000}">
      <formula1>Tipo</formula1>
    </dataValidation>
    <dataValidation type="list" allowBlank="1" showInputMessage="1" showErrorMessage="1" sqref="G9:G12" xr:uid="{00000000-0002-0000-10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000-00000F000000}"/>
  </dataValidations>
  <pageMargins left="0.7" right="0.7" top="0.75" bottom="0.75" header="0.3" footer="0.3"/>
  <pageSetup paperSize="5" scale="7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5">
    <pageSetUpPr fitToPage="1"/>
  </sheetPr>
  <dimension ref="A2:Q29"/>
  <sheetViews>
    <sheetView zoomScaleNormal="100" workbookViewId="0">
      <selection activeCell="E3" sqref="E3:G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1257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6000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10500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15750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5250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26250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2100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8400</v>
      </c>
      <c r="N22" s="179"/>
      <c r="O22"/>
      <c r="P22"/>
    </row>
    <row r="23" spans="2:16" s="1" customFormat="1" ht="14.25" customHeight="1">
      <c r="B23" s="10" t="s">
        <v>103</v>
      </c>
      <c r="C23" s="180" t="s">
        <v>106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2250</v>
      </c>
      <c r="N23" s="179"/>
      <c r="O23"/>
      <c r="P23"/>
    </row>
    <row r="24" spans="2:16" s="1" customFormat="1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5750</v>
      </c>
      <c r="N24" s="179"/>
      <c r="O24"/>
      <c r="P24"/>
    </row>
    <row r="25" spans="2:16" s="1" customFormat="1" ht="14.25" customHeight="1">
      <c r="B25" s="10" t="s">
        <v>53</v>
      </c>
      <c r="C25" s="180" t="s">
        <v>54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31500</v>
      </c>
      <c r="N25" s="179"/>
      <c r="O25"/>
      <c r="P25"/>
    </row>
    <row r="26" spans="2:16" s="1" customFormat="1" ht="14.25" customHeight="1">
      <c r="B26" s="10" t="s">
        <v>55</v>
      </c>
      <c r="C26" s="180" t="s">
        <v>56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2000</v>
      </c>
      <c r="N26" s="179"/>
      <c r="O26"/>
      <c r="P26"/>
    </row>
    <row r="27" spans="2:16" s="1" customFormat="1" ht="14.25" customHeight="1">
      <c r="B27" s="10" t="s">
        <v>87</v>
      </c>
      <c r="C27" s="180" t="s">
        <v>96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26250</v>
      </c>
      <c r="N27" s="179"/>
      <c r="O27"/>
      <c r="P27"/>
    </row>
    <row r="28" spans="2:16" s="1" customFormat="1" ht="14.25" customHeight="1">
      <c r="B28" s="10" t="s">
        <v>104</v>
      </c>
      <c r="C28" s="180" t="s">
        <v>107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5000</v>
      </c>
      <c r="N28" s="179"/>
      <c r="O28"/>
      <c r="P28"/>
    </row>
    <row r="29" spans="2:16" s="1" customFormat="1">
      <c r="L29" s="26" t="s">
        <v>57</v>
      </c>
      <c r="M29" s="182">
        <f>SUM(M15:M28)</f>
        <v>149100</v>
      </c>
      <c r="N29" s="200"/>
    </row>
  </sheetData>
  <mergeCells count="40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8:L28"/>
    <mergeCell ref="M28:N28"/>
    <mergeCell ref="M29:N29"/>
    <mergeCell ref="C25:L25"/>
    <mergeCell ref="M25:N25"/>
    <mergeCell ref="C26:L26"/>
    <mergeCell ref="M26:N26"/>
    <mergeCell ref="C27:L27"/>
    <mergeCell ref="M27:N2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100-000000000000}"/>
    <dataValidation type="list" allowBlank="1" showInputMessage="1" showErrorMessage="1" sqref="G9:G12" xr:uid="{00000000-0002-0000-1100-000001000000}">
      <formula1>Dimension</formula1>
    </dataValidation>
    <dataValidation type="list" allowBlank="1" showInputMessage="1" showErrorMessage="1" sqref="H9:H12" xr:uid="{00000000-0002-0000-1100-000002000000}">
      <formula1>Tipo</formula1>
    </dataValidation>
    <dataValidation type="list" allowBlank="1" showInputMessage="1" showErrorMessage="1" sqref="J9:J12" xr:uid="{00000000-0002-0000-1100-000003000000}">
      <formula1>Frecuencia</formula1>
    </dataValidation>
    <dataValidation type="decimal" allowBlank="1" showInputMessage="1" showErrorMessage="1" sqref="L9:L12" xr:uid="{00000000-0002-0000-11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1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1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1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1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1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1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1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1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100-00000D000000}"/>
    <dataValidation allowBlank="1" showInputMessage="1" showErrorMessage="1" prompt="Hace referencia a las fuentes de información que pueden _x000a_ser usadas para verificar el alcance de los objetivos." sqref="M8" xr:uid="{00000000-0002-0000-11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100-00000F000000}"/>
  </dataValidations>
  <pageMargins left="0.7" right="0.7" top="0.75" bottom="0.75" header="0.3" footer="0.3"/>
  <pageSetup paperSize="5" scale="7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6">
    <pageSetUpPr fitToPage="1"/>
  </sheetPr>
  <dimension ref="A2:Q29"/>
  <sheetViews>
    <sheetView zoomScaleNormal="100" workbookViewId="0">
      <selection activeCell="E3" sqref="E3:G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1258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6000</v>
      </c>
      <c r="N15" s="179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7000</v>
      </c>
      <c r="N16" s="179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10500</v>
      </c>
      <c r="N17" s="179"/>
      <c r="O17"/>
      <c r="P17"/>
    </row>
    <row r="18" spans="2:16" s="1" customFormat="1" ht="14.25" customHeight="1">
      <c r="B18" s="10" t="s">
        <v>114</v>
      </c>
      <c r="C18" s="180" t="s">
        <v>125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15750</v>
      </c>
      <c r="N18" s="179"/>
      <c r="O18"/>
      <c r="P18"/>
    </row>
    <row r="19" spans="2:16" s="1" customFormat="1" ht="14.25" customHeight="1">
      <c r="B19" s="10" t="s">
        <v>378</v>
      </c>
      <c r="C19" s="180" t="s">
        <v>379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5250</v>
      </c>
      <c r="N19" s="179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26250</v>
      </c>
      <c r="N20" s="179"/>
      <c r="O20"/>
      <c r="P20"/>
    </row>
    <row r="21" spans="2:16" s="1" customFormat="1" ht="14.25" customHeight="1">
      <c r="B21" s="10" t="s">
        <v>145</v>
      </c>
      <c r="C21" s="180" t="s">
        <v>146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116</v>
      </c>
      <c r="C22" s="180" t="s">
        <v>127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8400</v>
      </c>
      <c r="N22" s="179"/>
      <c r="O22"/>
      <c r="P22"/>
    </row>
    <row r="23" spans="2:16" s="1" customFormat="1" ht="14.25" customHeight="1">
      <c r="B23" s="10" t="s">
        <v>45</v>
      </c>
      <c r="C23" s="180" t="s">
        <v>46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5250</v>
      </c>
      <c r="N23" s="179"/>
      <c r="O23"/>
      <c r="P23"/>
    </row>
    <row r="24" spans="2:16" s="1" customFormat="1" ht="14.25" customHeight="1">
      <c r="B24" s="10" t="s">
        <v>53</v>
      </c>
      <c r="C24" s="180" t="s">
        <v>54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10500</v>
      </c>
      <c r="N24" s="179"/>
      <c r="O24"/>
      <c r="P24"/>
    </row>
    <row r="25" spans="2:16" s="1" customFormat="1" ht="14.25" customHeight="1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1000</v>
      </c>
      <c r="N25" s="179"/>
      <c r="O25"/>
      <c r="P25"/>
    </row>
    <row r="26" spans="2:16" s="1" customFormat="1" ht="14.25" customHeight="1">
      <c r="B26" s="10" t="s">
        <v>87</v>
      </c>
      <c r="C26" s="180" t="s">
        <v>96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21150</v>
      </c>
      <c r="N26" s="179"/>
      <c r="O26"/>
      <c r="P26"/>
    </row>
    <row r="27" spans="2:16" s="1" customFormat="1" ht="14.25" customHeight="1">
      <c r="B27" s="10" t="s">
        <v>104</v>
      </c>
      <c r="C27" s="180" t="s">
        <v>107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5000</v>
      </c>
      <c r="N27" s="179"/>
      <c r="O27"/>
      <c r="P27"/>
    </row>
    <row r="28" spans="2:16" s="1" customFormat="1" ht="14.25" customHeight="1">
      <c r="B28" s="10" t="s">
        <v>161</v>
      </c>
      <c r="C28" s="180" t="s">
        <v>162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5000</v>
      </c>
      <c r="N28" s="179"/>
      <c r="O28"/>
      <c r="P28"/>
    </row>
    <row r="29" spans="2:16" s="1" customFormat="1">
      <c r="L29" s="26" t="s">
        <v>57</v>
      </c>
      <c r="M29" s="182">
        <f>SUM(M15:M28)</f>
        <v>129150</v>
      </c>
      <c r="N29" s="200"/>
    </row>
  </sheetData>
  <mergeCells count="40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8:L28"/>
    <mergeCell ref="M28:N28"/>
    <mergeCell ref="M29:N29"/>
    <mergeCell ref="C25:L25"/>
    <mergeCell ref="M25:N25"/>
    <mergeCell ref="C26:L26"/>
    <mergeCell ref="M26:N26"/>
    <mergeCell ref="C27:L27"/>
    <mergeCell ref="M27:N2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200-000000000000}"/>
    <dataValidation allowBlank="1" showInputMessage="1" showErrorMessage="1" prompt="Hace referencia a las fuentes de información que pueden _x000a_ser usadas para verificar el alcance de los objetivos." sqref="M8" xr:uid="{00000000-0002-0000-12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2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2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2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2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2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2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2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2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200-00000A000000}"/>
    <dataValidation type="decimal" allowBlank="1" showInputMessage="1" showErrorMessage="1" sqref="L9:L12" xr:uid="{00000000-0002-0000-1200-00000B000000}">
      <formula1>0.0001</formula1>
      <formula2>100000000</formula2>
    </dataValidation>
    <dataValidation type="list" allowBlank="1" showInputMessage="1" showErrorMessage="1" sqref="J9:J12" xr:uid="{00000000-0002-0000-1200-00000C000000}">
      <formula1>Frecuencia</formula1>
    </dataValidation>
    <dataValidation type="list" allowBlank="1" showInputMessage="1" showErrorMessage="1" sqref="H9:H12" xr:uid="{00000000-0002-0000-1200-00000D000000}">
      <formula1>Tipo</formula1>
    </dataValidation>
    <dataValidation type="list" allowBlank="1" showInputMessage="1" showErrorMessage="1" sqref="G9:G12" xr:uid="{00000000-0002-0000-12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200-00000F000000}"/>
  </dataValidations>
  <pageMargins left="0.7" right="0.7" top="0.75" bottom="0.75" header="0.3" footer="0.3"/>
  <pageSetup paperSize="5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Q36"/>
  <sheetViews>
    <sheetView zoomScaleNormal="100" workbookViewId="0">
      <selection activeCell="D9" sqref="D9:N1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100</v>
      </c>
      <c r="D3" s="4" t="s">
        <v>2</v>
      </c>
      <c r="E3" s="172" t="s">
        <v>100</v>
      </c>
      <c r="F3" s="172"/>
      <c r="G3" s="172"/>
      <c r="H3" s="2" t="s">
        <v>3</v>
      </c>
      <c r="I3" s="172" t="s">
        <v>59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98</v>
      </c>
      <c r="E9" s="6" t="s">
        <v>62</v>
      </c>
      <c r="F9" s="6" t="s">
        <v>623</v>
      </c>
      <c r="G9" s="6" t="s">
        <v>63</v>
      </c>
      <c r="H9" s="6" t="s">
        <v>20</v>
      </c>
      <c r="I9" s="6" t="s">
        <v>624</v>
      </c>
      <c r="J9" s="6" t="s">
        <v>21</v>
      </c>
      <c r="K9" s="6" t="s">
        <v>625</v>
      </c>
      <c r="L9" s="9">
        <v>0.44</v>
      </c>
      <c r="M9" s="6" t="s">
        <v>64</v>
      </c>
      <c r="N9" s="6" t="s">
        <v>626</v>
      </c>
    </row>
    <row r="10" spans="2:14" ht="103.5" customHeight="1">
      <c r="B10" s="168" t="s">
        <v>22</v>
      </c>
      <c r="C10" s="169"/>
      <c r="D10" s="14" t="s">
        <v>65</v>
      </c>
      <c r="E10" s="6" t="s">
        <v>66</v>
      </c>
      <c r="F10" s="6" t="s">
        <v>627</v>
      </c>
      <c r="G10" s="6" t="s">
        <v>19</v>
      </c>
      <c r="H10" s="6" t="s">
        <v>20</v>
      </c>
      <c r="I10" s="6" t="s">
        <v>628</v>
      </c>
      <c r="J10" s="6" t="s">
        <v>21</v>
      </c>
      <c r="K10" s="6" t="s">
        <v>69</v>
      </c>
      <c r="L10" s="9">
        <v>0.95</v>
      </c>
      <c r="M10" s="6" t="s">
        <v>629</v>
      </c>
      <c r="N10" s="6" t="s">
        <v>630</v>
      </c>
    </row>
    <row r="11" spans="2:14" ht="63" customHeight="1">
      <c r="B11" s="174" t="s">
        <v>24</v>
      </c>
      <c r="C11" s="174"/>
      <c r="D11" s="6" t="s">
        <v>67</v>
      </c>
      <c r="E11" s="6" t="s">
        <v>631</v>
      </c>
      <c r="F11" s="6" t="s">
        <v>631</v>
      </c>
      <c r="G11" s="6" t="s">
        <v>19</v>
      </c>
      <c r="H11" s="6" t="s">
        <v>25</v>
      </c>
      <c r="I11" s="6" t="s">
        <v>632</v>
      </c>
      <c r="J11" s="6" t="s">
        <v>26</v>
      </c>
      <c r="K11" s="6" t="s">
        <v>68</v>
      </c>
      <c r="L11" s="7">
        <v>95</v>
      </c>
      <c r="M11" s="6" t="s">
        <v>633</v>
      </c>
      <c r="N11" s="6" t="s">
        <v>99</v>
      </c>
    </row>
    <row r="12" spans="2:14" s="1" customFormat="1" ht="113.25" customHeight="1">
      <c r="B12" s="168" t="s">
        <v>27</v>
      </c>
      <c r="C12" s="169"/>
      <c r="D12" s="15" t="s">
        <v>109</v>
      </c>
      <c r="E12" s="16" t="s">
        <v>634</v>
      </c>
      <c r="F12" s="16" t="s">
        <v>635</v>
      </c>
      <c r="G12" s="6" t="s">
        <v>19</v>
      </c>
      <c r="H12" s="6" t="s">
        <v>25</v>
      </c>
      <c r="I12" s="6" t="s">
        <v>636</v>
      </c>
      <c r="J12" s="6" t="s">
        <v>26</v>
      </c>
      <c r="K12" s="6" t="s">
        <v>69</v>
      </c>
      <c r="L12" s="9">
        <v>0.95</v>
      </c>
      <c r="M12" s="6" t="s">
        <v>637</v>
      </c>
      <c r="N12" s="6" t="s">
        <v>101</v>
      </c>
    </row>
    <row r="13" spans="2:14" s="1" customFormat="1" ht="113.25" customHeight="1">
      <c r="B13" s="168" t="s">
        <v>28</v>
      </c>
      <c r="C13" s="169"/>
      <c r="D13" s="15" t="s">
        <v>638</v>
      </c>
      <c r="E13" s="16" t="s">
        <v>70</v>
      </c>
      <c r="F13" s="16" t="s">
        <v>71</v>
      </c>
      <c r="G13" s="6" t="s">
        <v>19</v>
      </c>
      <c r="H13" s="6" t="s">
        <v>25</v>
      </c>
      <c r="I13" s="6" t="s">
        <v>639</v>
      </c>
      <c r="J13" s="6" t="s">
        <v>26</v>
      </c>
      <c r="K13" s="6" t="s">
        <v>69</v>
      </c>
      <c r="L13" s="9">
        <v>0.95</v>
      </c>
      <c r="M13" s="6" t="s">
        <v>640</v>
      </c>
      <c r="N13" s="6" t="s">
        <v>72</v>
      </c>
    </row>
    <row r="14" spans="2:14" s="1" customFormat="1" ht="113.25" customHeight="1">
      <c r="B14" s="168" t="s">
        <v>60</v>
      </c>
      <c r="C14" s="169"/>
      <c r="D14" s="15" t="s">
        <v>73</v>
      </c>
      <c r="E14" s="16" t="s">
        <v>74</v>
      </c>
      <c r="F14" s="16" t="s">
        <v>75</v>
      </c>
      <c r="G14" s="6" t="s">
        <v>19</v>
      </c>
      <c r="H14" s="6" t="s">
        <v>25</v>
      </c>
      <c r="I14" s="6" t="s">
        <v>641</v>
      </c>
      <c r="J14" s="6" t="s">
        <v>26</v>
      </c>
      <c r="K14" s="6" t="s">
        <v>69</v>
      </c>
      <c r="L14" s="9">
        <v>0.95</v>
      </c>
      <c r="M14" s="6" t="s">
        <v>637</v>
      </c>
      <c r="N14" s="6" t="s">
        <v>76</v>
      </c>
    </row>
    <row r="15" spans="2:14" s="1" customFormat="1" ht="113.25" customHeight="1">
      <c r="B15" s="168" t="s">
        <v>61</v>
      </c>
      <c r="C15" s="169"/>
      <c r="D15" s="18" t="s">
        <v>77</v>
      </c>
      <c r="E15" s="19" t="s">
        <v>78</v>
      </c>
      <c r="F15" s="20" t="s">
        <v>79</v>
      </c>
      <c r="G15" s="21" t="s">
        <v>19</v>
      </c>
      <c r="H15" s="21" t="s">
        <v>25</v>
      </c>
      <c r="I15" s="21" t="s">
        <v>642</v>
      </c>
      <c r="J15" s="21" t="s">
        <v>26</v>
      </c>
      <c r="K15" s="21" t="s">
        <v>69</v>
      </c>
      <c r="L15" s="22">
        <v>0.95</v>
      </c>
      <c r="M15" s="21" t="s">
        <v>643</v>
      </c>
      <c r="N15" s="21" t="s">
        <v>102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22260</v>
      </c>
      <c r="N18" s="179"/>
      <c r="O18"/>
      <c r="P18"/>
    </row>
    <row r="19" spans="2:16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7000</v>
      </c>
      <c r="N19" s="179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340000</v>
      </c>
      <c r="N20" s="179"/>
      <c r="O20"/>
      <c r="P20"/>
    </row>
    <row r="21" spans="2:16" s="1" customFormat="1" ht="14.25" customHeight="1">
      <c r="B21" s="10" t="s">
        <v>80</v>
      </c>
      <c r="C21" s="180" t="s">
        <v>89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4452</v>
      </c>
      <c r="N21" s="179"/>
      <c r="O21"/>
      <c r="P21"/>
    </row>
    <row r="22" spans="2:16" s="1" customFormat="1" ht="14.25" customHeight="1">
      <c r="B22" s="10" t="s">
        <v>41</v>
      </c>
      <c r="C22" s="180" t="s">
        <v>42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22260</v>
      </c>
      <c r="N22" s="179"/>
      <c r="O22"/>
      <c r="P22"/>
    </row>
    <row r="23" spans="2:16" s="1" customFormat="1" ht="14.25" customHeight="1">
      <c r="B23" s="10" t="s">
        <v>43</v>
      </c>
      <c r="C23" s="180" t="s">
        <v>44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1700</v>
      </c>
      <c r="N23" s="179"/>
      <c r="O23"/>
      <c r="P23"/>
    </row>
    <row r="24" spans="2:16" s="1" customFormat="1" ht="14.25" customHeight="1">
      <c r="B24" s="10" t="s">
        <v>45</v>
      </c>
      <c r="C24" s="180" t="s">
        <v>46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21000</v>
      </c>
      <c r="N24" s="179"/>
      <c r="O24"/>
      <c r="P24"/>
    </row>
    <row r="25" spans="2:16" s="1" customFormat="1" ht="14.25" customHeight="1">
      <c r="B25" s="10" t="s">
        <v>81</v>
      </c>
      <c r="C25" s="180" t="s">
        <v>90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1000</v>
      </c>
      <c r="N25" s="179"/>
      <c r="O25"/>
      <c r="P25"/>
    </row>
    <row r="26" spans="2:16" s="1" customFormat="1" ht="14.25" customHeight="1">
      <c r="B26" s="10" t="s">
        <v>103</v>
      </c>
      <c r="C26" s="180" t="s">
        <v>106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3150</v>
      </c>
      <c r="N26" s="179"/>
      <c r="O26"/>
      <c r="P26"/>
    </row>
    <row r="27" spans="2:16" s="1" customFormat="1" ht="14.25" customHeight="1">
      <c r="B27" s="10" t="s">
        <v>47</v>
      </c>
      <c r="C27" s="180" t="s">
        <v>48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15750</v>
      </c>
      <c r="N27" s="179"/>
      <c r="O27"/>
      <c r="P27"/>
    </row>
    <row r="28" spans="2:16" s="1" customFormat="1" ht="14.25" customHeight="1">
      <c r="B28" s="10" t="s">
        <v>84</v>
      </c>
      <c r="C28" s="180" t="s">
        <v>93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36750</v>
      </c>
      <c r="N28" s="179"/>
      <c r="O28"/>
      <c r="P28"/>
    </row>
    <row r="29" spans="2:16" s="1" customFormat="1" ht="14.25" customHeight="1">
      <c r="B29" s="10" t="s">
        <v>49</v>
      </c>
      <c r="C29" s="180" t="s">
        <v>50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21000</v>
      </c>
      <c r="N29" s="179"/>
      <c r="O29"/>
      <c r="P29"/>
    </row>
    <row r="30" spans="2:16" s="1" customFormat="1" ht="14.25" customHeight="1">
      <c r="B30" s="10" t="s">
        <v>51</v>
      </c>
      <c r="C30" s="180" t="s">
        <v>52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21000</v>
      </c>
      <c r="N30" s="179"/>
      <c r="O30"/>
      <c r="P30"/>
    </row>
    <row r="31" spans="2:16" s="1" customFormat="1" ht="14.25" customHeight="1">
      <c r="B31" s="10" t="s">
        <v>53</v>
      </c>
      <c r="C31" s="180" t="s">
        <v>54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44825</v>
      </c>
      <c r="N31" s="179"/>
      <c r="O31"/>
      <c r="P31"/>
    </row>
    <row r="32" spans="2:16" s="1" customFormat="1" ht="14.25" customHeight="1">
      <c r="B32" s="10" t="s">
        <v>85</v>
      </c>
      <c r="C32" s="180" t="s">
        <v>94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50000</v>
      </c>
      <c r="N32" s="179"/>
      <c r="O32"/>
      <c r="P32"/>
    </row>
    <row r="33" spans="2:16" s="1" customFormat="1" ht="13.5" customHeight="1">
      <c r="B33" s="10" t="s">
        <v>87</v>
      </c>
      <c r="C33" s="180" t="s">
        <v>96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78">
        <v>89250</v>
      </c>
      <c r="N33" s="179"/>
      <c r="O33"/>
      <c r="P33"/>
    </row>
    <row r="34" spans="2:16" s="1" customFormat="1" ht="13.5" customHeight="1">
      <c r="B34" s="10" t="s">
        <v>104</v>
      </c>
      <c r="C34" s="180" t="s">
        <v>107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78">
        <v>7853</v>
      </c>
      <c r="N34" s="179"/>
      <c r="O34"/>
      <c r="P34"/>
    </row>
    <row r="35" spans="2:16" s="1" customFormat="1" ht="13.5" customHeight="1">
      <c r="B35" s="10" t="s">
        <v>105</v>
      </c>
      <c r="C35" s="180" t="s">
        <v>108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78">
        <v>10000</v>
      </c>
      <c r="N35" s="179"/>
      <c r="O35"/>
      <c r="P35"/>
    </row>
    <row r="36" spans="2:16" s="1" customFormat="1">
      <c r="L36" s="17" t="s">
        <v>57</v>
      </c>
      <c r="M36" s="182">
        <f>SUM(M18:M35)</f>
        <v>719250</v>
      </c>
      <c r="N36" s="182"/>
    </row>
  </sheetData>
  <mergeCells count="51">
    <mergeCell ref="C35:L35"/>
    <mergeCell ref="M35:N35"/>
    <mergeCell ref="M36:N36"/>
    <mergeCell ref="C32:L32"/>
    <mergeCell ref="M32:N32"/>
    <mergeCell ref="C33:L33"/>
    <mergeCell ref="M33:N33"/>
    <mergeCell ref="C34:L34"/>
    <mergeCell ref="M34:N34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B17:L17"/>
    <mergeCell ref="M17:N17"/>
    <mergeCell ref="C18:L18"/>
    <mergeCell ref="M18:N18"/>
    <mergeCell ref="C19:L19"/>
    <mergeCell ref="M19:N19"/>
    <mergeCell ref="B15:C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4:C1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100-000000000000}"/>
    <dataValidation allowBlank="1" showInputMessage="1" showErrorMessage="1" prompt="Hace referencia a las fuentes de información que pueden _x000a_ser usadas para verificar el alcance de los objetivos." sqref="M8" xr:uid="{00000000-0002-0000-01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1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1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1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1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1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1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1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1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100-00000A000000}"/>
    <dataValidation type="decimal" allowBlank="1" showInputMessage="1" showErrorMessage="1" sqref="L9:L15" xr:uid="{00000000-0002-0000-0100-00000B000000}">
      <formula1>0.0001</formula1>
      <formula2>100000000</formula2>
    </dataValidation>
    <dataValidation type="list" allowBlank="1" showInputMessage="1" showErrorMessage="1" sqref="J9:J15" xr:uid="{00000000-0002-0000-0100-00000C000000}">
      <formula1>Frecuencia</formula1>
    </dataValidation>
    <dataValidation type="list" allowBlank="1" showInputMessage="1" showErrorMessage="1" sqref="H9:H15" xr:uid="{00000000-0002-0000-0100-00000D000000}">
      <formula1>Tipo</formula1>
    </dataValidation>
    <dataValidation type="list" allowBlank="1" showInputMessage="1" showErrorMessage="1" sqref="G9:G15" xr:uid="{00000000-0002-0000-01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100-00000F000000}"/>
  </dataValidations>
  <pageMargins left="0.7" right="0.7" top="0.75" bottom="0.75" header="0.3" footer="0.3"/>
  <pageSetup paperSize="5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00">
    <pageSetUpPr fitToPage="1"/>
  </sheetPr>
  <dimension ref="A2:Q25"/>
  <sheetViews>
    <sheetView zoomScaleNormal="10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611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300-000000000000}"/>
    <dataValidation type="list" allowBlank="1" showInputMessage="1" showErrorMessage="1" sqref="G9:G12" xr:uid="{00000000-0002-0000-1300-000001000000}">
      <formula1>Dimension</formula1>
    </dataValidation>
    <dataValidation type="list" allowBlank="1" showInputMessage="1" showErrorMessage="1" sqref="H9:H12" xr:uid="{00000000-0002-0000-1300-000002000000}">
      <formula1>Tipo</formula1>
    </dataValidation>
    <dataValidation type="list" allowBlank="1" showInputMessage="1" showErrorMessage="1" sqref="J9:J12" xr:uid="{00000000-0002-0000-1300-000003000000}">
      <formula1>Frecuencia</formula1>
    </dataValidation>
    <dataValidation type="decimal" allowBlank="1" showInputMessage="1" showErrorMessage="1" sqref="L9:L12" xr:uid="{00000000-0002-0000-13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3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3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3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3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3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3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3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3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300-00000D000000}"/>
    <dataValidation allowBlank="1" showInputMessage="1" showErrorMessage="1" prompt="Hace referencia a las fuentes de información que pueden _x000a_ser usadas para verificar el alcance de los objetivos." sqref="M8" xr:uid="{00000000-0002-0000-13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300-00000F000000}"/>
  </dataValidations>
  <pageMargins left="0.7" right="0.7" top="0.75" bottom="0.75" header="0.3" footer="0.3"/>
  <pageSetup paperSize="5"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01">
    <pageSetUpPr fitToPage="1"/>
  </sheetPr>
  <dimension ref="A2:Q25"/>
  <sheetViews>
    <sheetView zoomScaleNormal="10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612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400-000000000000}"/>
    <dataValidation allowBlank="1" showInputMessage="1" showErrorMessage="1" prompt="Hace referencia a las fuentes de información que pueden _x000a_ser usadas para verificar el alcance de los objetivos." sqref="M8" xr:uid="{00000000-0002-0000-14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4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4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4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4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4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4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4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4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400-00000A000000}"/>
    <dataValidation type="decimal" allowBlank="1" showInputMessage="1" showErrorMessage="1" sqref="L9:L12" xr:uid="{00000000-0002-0000-1400-00000B000000}">
      <formula1>0.0001</formula1>
      <formula2>100000000</formula2>
    </dataValidation>
    <dataValidation type="list" allowBlank="1" showInputMessage="1" showErrorMessage="1" sqref="J9:J12" xr:uid="{00000000-0002-0000-1400-00000C000000}">
      <formula1>Frecuencia</formula1>
    </dataValidation>
    <dataValidation type="list" allowBlank="1" showInputMessage="1" showErrorMessage="1" sqref="H9:H12" xr:uid="{00000000-0002-0000-1400-00000D000000}">
      <formula1>Tipo</formula1>
    </dataValidation>
    <dataValidation type="list" allowBlank="1" showInputMessage="1" showErrorMessage="1" sqref="G9:G12" xr:uid="{00000000-0002-0000-14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400-00000F000000}"/>
  </dataValidations>
  <pageMargins left="0.7" right="0.7" top="0.75" bottom="0.75" header="0.3" footer="0.3"/>
  <pageSetup paperSize="5" scale="7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2">
    <pageSetUpPr fitToPage="1"/>
  </sheetPr>
  <dimension ref="A2:Q25"/>
  <sheetViews>
    <sheetView topLeftCell="C19" zoomScaleNormal="100" workbookViewId="0">
      <selection activeCell="G11" sqref="G11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613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500-000000000000}"/>
    <dataValidation type="list" allowBlank="1" showInputMessage="1" showErrorMessage="1" sqref="G9:G12" xr:uid="{00000000-0002-0000-1500-000001000000}">
      <formula1>Dimension</formula1>
    </dataValidation>
    <dataValidation type="list" allowBlank="1" showInputMessage="1" showErrorMessage="1" sqref="H9:H12" xr:uid="{00000000-0002-0000-1500-000002000000}">
      <formula1>Tipo</formula1>
    </dataValidation>
    <dataValidation type="list" allowBlank="1" showInputMessage="1" showErrorMessage="1" sqref="J9:J12" xr:uid="{00000000-0002-0000-1500-000003000000}">
      <formula1>Frecuencia</formula1>
    </dataValidation>
    <dataValidation type="decimal" allowBlank="1" showInputMessage="1" showErrorMessage="1" sqref="L9:L12" xr:uid="{00000000-0002-0000-15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5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5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5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5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5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5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5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5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500-00000D000000}"/>
    <dataValidation allowBlank="1" showInputMessage="1" showErrorMessage="1" prompt="Hace referencia a las fuentes de información que pueden _x000a_ser usadas para verificar el alcance de los objetivos." sqref="M8" xr:uid="{00000000-0002-0000-15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500-00000F000000}"/>
  </dataValidations>
  <pageMargins left="0.7" right="0.7" top="0.75" bottom="0.75" header="0.3" footer="0.3"/>
  <pageSetup paperSize="5" scale="7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12">
    <pageSetUpPr fitToPage="1"/>
  </sheetPr>
  <dimension ref="A2:Q25"/>
  <sheetViews>
    <sheetView zoomScaleNormal="100" workbookViewId="0">
      <selection activeCell="E4" sqref="E4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621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600-000000000000}"/>
    <dataValidation allowBlank="1" showInputMessage="1" showErrorMessage="1" prompt="Hace referencia a las fuentes de información que pueden _x000a_ser usadas para verificar el alcance de los objetivos." sqref="M8" xr:uid="{00000000-0002-0000-16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6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6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6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6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6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6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6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6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600-00000A000000}"/>
    <dataValidation type="decimal" allowBlank="1" showInputMessage="1" showErrorMessage="1" sqref="L9:L12" xr:uid="{00000000-0002-0000-1600-00000B000000}">
      <formula1>0.0001</formula1>
      <formula2>100000000</formula2>
    </dataValidation>
    <dataValidation type="list" allowBlank="1" showInputMessage="1" showErrorMessage="1" sqref="J9:J12" xr:uid="{00000000-0002-0000-1600-00000C000000}">
      <formula1>Frecuencia</formula1>
    </dataValidation>
    <dataValidation type="list" allowBlank="1" showInputMessage="1" showErrorMessage="1" sqref="H9:H12" xr:uid="{00000000-0002-0000-1600-00000D000000}">
      <formula1>Tipo</formula1>
    </dataValidation>
    <dataValidation type="list" allowBlank="1" showInputMessage="1" showErrorMessage="1" sqref="G9:G12" xr:uid="{00000000-0002-0000-16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600-00000F000000}"/>
  </dataValidations>
  <pageMargins left="0.7" right="0.7" top="0.75" bottom="0.75" header="0.3" footer="0.3"/>
  <pageSetup paperSize="5" scale="7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03">
    <pageSetUpPr fitToPage="1"/>
  </sheetPr>
  <dimension ref="A2:Q25"/>
  <sheetViews>
    <sheetView zoomScaleNormal="10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614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700-000000000000}"/>
    <dataValidation allowBlank="1" showInputMessage="1" showErrorMessage="1" prompt="Hace referencia a las fuentes de información que pueden _x000a_ser usadas para verificar el alcance de los objetivos." sqref="M8" xr:uid="{00000000-0002-0000-17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7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7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7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7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7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7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7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7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700-00000A000000}"/>
    <dataValidation type="decimal" allowBlank="1" showInputMessage="1" showErrorMessage="1" sqref="L9:L12" xr:uid="{00000000-0002-0000-1700-00000B000000}">
      <formula1>0.0001</formula1>
      <formula2>100000000</formula2>
    </dataValidation>
    <dataValidation type="list" allowBlank="1" showInputMessage="1" showErrorMessage="1" sqref="J9:J12" xr:uid="{00000000-0002-0000-1700-00000C000000}">
      <formula1>Frecuencia</formula1>
    </dataValidation>
    <dataValidation type="list" allowBlank="1" showInputMessage="1" showErrorMessage="1" sqref="H9:H12" xr:uid="{00000000-0002-0000-1700-00000D000000}">
      <formula1>Tipo</formula1>
    </dataValidation>
    <dataValidation type="list" allowBlank="1" showInputMessage="1" showErrorMessage="1" sqref="G9:G12" xr:uid="{00000000-0002-0000-17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700-00000F000000}"/>
  </dataValidations>
  <pageMargins left="0.7" right="0.7" top="0.75" bottom="0.75" header="0.3" footer="0.3"/>
  <pageSetup paperSize="5" scale="7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04">
    <pageSetUpPr fitToPage="1"/>
  </sheetPr>
  <dimension ref="A2:Q25"/>
  <sheetViews>
    <sheetView topLeftCell="A13" zoomScale="80" zoomScaleNormal="80" workbookViewId="0">
      <selection activeCell="O15" sqref="O15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615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800-000000000000}"/>
    <dataValidation type="list" allowBlank="1" showInputMessage="1" showErrorMessage="1" sqref="G9:G12" xr:uid="{00000000-0002-0000-1800-000001000000}">
      <formula1>Dimension</formula1>
    </dataValidation>
    <dataValidation type="list" allowBlank="1" showInputMessage="1" showErrorMessage="1" sqref="H9:H12" xr:uid="{00000000-0002-0000-1800-000002000000}">
      <formula1>Tipo</formula1>
    </dataValidation>
    <dataValidation type="list" allowBlank="1" showInputMessage="1" showErrorMessage="1" sqref="J9:J12" xr:uid="{00000000-0002-0000-1800-000003000000}">
      <formula1>Frecuencia</formula1>
    </dataValidation>
    <dataValidation type="decimal" allowBlank="1" showInputMessage="1" showErrorMessage="1" sqref="L9:L12" xr:uid="{00000000-0002-0000-18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8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8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8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8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8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8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8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8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800-00000D000000}"/>
    <dataValidation allowBlank="1" showInputMessage="1" showErrorMessage="1" prompt="Hace referencia a las fuentes de información que pueden _x000a_ser usadas para verificar el alcance de los objetivos." sqref="M8" xr:uid="{00000000-0002-0000-18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800-00000F000000}"/>
  </dataValidations>
  <pageMargins left="0.7" right="0.7" top="0.75" bottom="0.75" header="0.3" footer="0.3"/>
  <pageSetup paperSize="5" scale="7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05">
    <pageSetUpPr fitToPage="1"/>
  </sheetPr>
  <dimension ref="A2:Q25"/>
  <sheetViews>
    <sheetView zoomScale="80" zoomScaleNormal="8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616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900-000000000000}"/>
    <dataValidation allowBlank="1" showInputMessage="1" showErrorMessage="1" prompt="Hace referencia a las fuentes de información que pueden _x000a_ser usadas para verificar el alcance de los objetivos." sqref="M8" xr:uid="{00000000-0002-0000-19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9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9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9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9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9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9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9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9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900-00000A000000}"/>
    <dataValidation type="decimal" allowBlank="1" showInputMessage="1" showErrorMessage="1" sqref="L9:L12" xr:uid="{00000000-0002-0000-1900-00000B000000}">
      <formula1>0.0001</formula1>
      <formula2>100000000</formula2>
    </dataValidation>
    <dataValidation type="list" allowBlank="1" showInputMessage="1" showErrorMessage="1" sqref="J9:J12" xr:uid="{00000000-0002-0000-1900-00000C000000}">
      <formula1>Frecuencia</formula1>
    </dataValidation>
    <dataValidation type="list" allowBlank="1" showInputMessage="1" showErrorMessage="1" sqref="H9:H12" xr:uid="{00000000-0002-0000-1900-00000D000000}">
      <formula1>Tipo</formula1>
    </dataValidation>
    <dataValidation type="list" allowBlank="1" showInputMessage="1" showErrorMessage="1" sqref="G9:G12" xr:uid="{00000000-0002-0000-19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900-00000F000000}"/>
  </dataValidations>
  <pageMargins left="0.7" right="0.7" top="0.75" bottom="0.75" header="0.3" footer="0.3"/>
  <pageSetup paperSize="5"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106">
    <pageSetUpPr fitToPage="1"/>
  </sheetPr>
  <dimension ref="A2:Q25"/>
  <sheetViews>
    <sheetView zoomScale="80" zoomScaleNormal="80" workbookViewId="0">
      <selection activeCell="A2" sqref="A2:XFD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617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102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21.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8400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298</v>
      </c>
      <c r="C19" s="180" t="s">
        <v>303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510</v>
      </c>
      <c r="N20" s="179"/>
      <c r="O20"/>
      <c r="P20"/>
    </row>
    <row r="21" spans="2:16" s="1" customFormat="1" ht="14.25" customHeight="1">
      <c r="B21" s="10" t="s">
        <v>145</v>
      </c>
      <c r="C21" s="180" t="s">
        <v>146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2100</v>
      </c>
      <c r="N21" s="179"/>
      <c r="O21"/>
      <c r="P21"/>
    </row>
    <row r="22" spans="2:16" s="1" customFormat="1" ht="14.25" customHeight="1">
      <c r="B22" s="10" t="s">
        <v>103</v>
      </c>
      <c r="C22" s="180" t="s">
        <v>106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53</v>
      </c>
      <c r="C23" s="180" t="s">
        <v>54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10500</v>
      </c>
      <c r="N23" s="179"/>
      <c r="O23"/>
      <c r="P23"/>
    </row>
    <row r="24" spans="2:16" s="1" customFormat="1" ht="14.25" customHeight="1">
      <c r="B24" s="10" t="s">
        <v>87</v>
      </c>
      <c r="C24" s="180" t="s">
        <v>96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A00-000000000000}"/>
    <dataValidation type="list" allowBlank="1" showInputMessage="1" showErrorMessage="1" sqref="G9:G12" xr:uid="{00000000-0002-0000-1A00-000001000000}">
      <formula1>Dimension</formula1>
    </dataValidation>
    <dataValidation type="list" allowBlank="1" showInputMessage="1" showErrorMessage="1" sqref="H9:H12" xr:uid="{00000000-0002-0000-1A00-000002000000}">
      <formula1>Tipo</formula1>
    </dataValidation>
    <dataValidation type="list" allowBlank="1" showInputMessage="1" showErrorMessage="1" sqref="J9:J12" xr:uid="{00000000-0002-0000-1A00-000003000000}">
      <formula1>Frecuencia</formula1>
    </dataValidation>
    <dataValidation type="decimal" allowBlank="1" showInputMessage="1" showErrorMessage="1" sqref="L9:L12" xr:uid="{00000000-0002-0000-1A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A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A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A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A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A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A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A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A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A00-00000D000000}"/>
    <dataValidation allowBlank="1" showInputMessage="1" showErrorMessage="1" prompt="Hace referencia a las fuentes de información que pueden _x000a_ser usadas para verificar el alcance de los objetivos." sqref="M8" xr:uid="{00000000-0002-0000-1A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A00-00000F000000}"/>
  </dataValidations>
  <pageMargins left="0.7" right="0.7" top="0.75" bottom="0.75" header="0.3" footer="0.3"/>
  <pageSetup paperSize="5" scale="7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07">
    <pageSetUpPr fitToPage="1"/>
  </sheetPr>
  <dimension ref="A2:Q25"/>
  <sheetViews>
    <sheetView zoomScale="80" zoomScaleNormal="8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618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99.75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24.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2100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10500</v>
      </c>
      <c r="N16" s="17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5250</v>
      </c>
      <c r="N17" s="17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2100</v>
      </c>
      <c r="N18" s="17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1050</v>
      </c>
      <c r="N20" s="17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3675</v>
      </c>
      <c r="N21" s="17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</v>
      </c>
      <c r="N22" s="17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42000</v>
      </c>
      <c r="N23" s="17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3150</v>
      </c>
      <c r="N24" s="179"/>
      <c r="O24"/>
      <c r="P24"/>
    </row>
    <row r="25" spans="2:16" s="1" customFormat="1">
      <c r="L25" s="26" t="s">
        <v>57</v>
      </c>
      <c r="M25" s="182">
        <f>SUM(M15:M24)</f>
        <v>77175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B00-000000000000}"/>
    <dataValidation allowBlank="1" showInputMessage="1" showErrorMessage="1" prompt="Hace referencia a las fuentes de información que pueden _x000a_ser usadas para verificar el alcance de los objetivos." sqref="M8" xr:uid="{00000000-0002-0000-1B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B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B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B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B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B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B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B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B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B00-00000A000000}"/>
    <dataValidation type="decimal" allowBlank="1" showInputMessage="1" showErrorMessage="1" sqref="L9:L12" xr:uid="{00000000-0002-0000-1B00-00000B000000}">
      <formula1>0.0001</formula1>
      <formula2>100000000</formula2>
    </dataValidation>
    <dataValidation type="list" allowBlank="1" showInputMessage="1" showErrorMessage="1" sqref="J9:J12" xr:uid="{00000000-0002-0000-1B00-00000C000000}">
      <formula1>Frecuencia</formula1>
    </dataValidation>
    <dataValidation type="list" allowBlank="1" showInputMessage="1" showErrorMessage="1" sqref="H9:H12" xr:uid="{00000000-0002-0000-1B00-00000D000000}">
      <formula1>Tipo</formula1>
    </dataValidation>
    <dataValidation type="list" allowBlank="1" showInputMessage="1" showErrorMessage="1" sqref="G9:G12" xr:uid="{00000000-0002-0000-1B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B00-00000F000000}"/>
  </dataValidations>
  <pageMargins left="0.7" right="0.7" top="0.75" bottom="0.75" header="0.3" footer="0.3"/>
  <pageSetup paperSize="5" scale="7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08">
    <pageSetUpPr fitToPage="1"/>
  </sheetPr>
  <dimension ref="A2:Q25"/>
  <sheetViews>
    <sheetView zoomScale="80" zoomScaleNormal="8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619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100.5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30.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227">
        <v>540</v>
      </c>
      <c r="N15" s="228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227">
        <v>5250</v>
      </c>
      <c r="N16" s="228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227">
        <v>8400</v>
      </c>
      <c r="N17" s="228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227">
        <v>1050</v>
      </c>
      <c r="N18" s="228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227">
        <v>2100</v>
      </c>
      <c r="N19" s="228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227">
        <v>510</v>
      </c>
      <c r="N20" s="228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227">
        <v>2100</v>
      </c>
      <c r="N21" s="228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227">
        <v>5250</v>
      </c>
      <c r="N22" s="228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227">
        <v>10500</v>
      </c>
      <c r="N23" s="228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227">
        <v>3150</v>
      </c>
      <c r="N24" s="228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C00-000000000000}"/>
    <dataValidation type="list" allowBlank="1" showInputMessage="1" showErrorMessage="1" sqref="G9:G12" xr:uid="{00000000-0002-0000-1C00-000001000000}">
      <formula1>Dimension</formula1>
    </dataValidation>
    <dataValidation type="list" allowBlank="1" showInputMessage="1" showErrorMessage="1" sqref="H9:H12" xr:uid="{00000000-0002-0000-1C00-000002000000}">
      <formula1>Tipo</formula1>
    </dataValidation>
    <dataValidation type="list" allowBlank="1" showInputMessage="1" showErrorMessage="1" sqref="J9:J12" xr:uid="{00000000-0002-0000-1C00-000003000000}">
      <formula1>Frecuencia</formula1>
    </dataValidation>
    <dataValidation type="decimal" allowBlank="1" showInputMessage="1" showErrorMessage="1" sqref="L9:L12" xr:uid="{00000000-0002-0000-1C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C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C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C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C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C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C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C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C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C00-00000D000000}"/>
    <dataValidation allowBlank="1" showInputMessage="1" showErrorMessage="1" prompt="Hace referencia a las fuentes de información que pueden _x000a_ser usadas para verificar el alcance de los objetivos." sqref="M8" xr:uid="{00000000-0002-0000-1C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C00-00000F000000}"/>
  </dataValidations>
  <pageMargins left="0.7" right="0.7" top="0.75" bottom="0.75" header="0.3" footer="0.3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Q21"/>
  <sheetViews>
    <sheetView topLeftCell="A13" zoomScale="90" zoomScaleNormal="90" workbookViewId="0">
      <selection activeCell="B13" sqref="B13:C1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1253</v>
      </c>
      <c r="F3" s="172"/>
      <c r="G3" s="172"/>
      <c r="H3" s="2" t="s">
        <v>3</v>
      </c>
      <c r="I3" s="172" t="s">
        <v>59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98</v>
      </c>
      <c r="E9" s="6" t="s">
        <v>62</v>
      </c>
      <c r="F9" s="6" t="s">
        <v>623</v>
      </c>
      <c r="G9" s="6" t="s">
        <v>63</v>
      </c>
      <c r="H9" s="6" t="s">
        <v>20</v>
      </c>
      <c r="I9" s="6" t="s">
        <v>624</v>
      </c>
      <c r="J9" s="6" t="s">
        <v>21</v>
      </c>
      <c r="K9" s="6" t="s">
        <v>625</v>
      </c>
      <c r="L9" s="9">
        <v>0.44</v>
      </c>
      <c r="M9" s="6" t="s">
        <v>64</v>
      </c>
      <c r="N9" s="6" t="s">
        <v>626</v>
      </c>
    </row>
    <row r="10" spans="2:16" ht="103.5" customHeight="1">
      <c r="B10" s="168" t="s">
        <v>22</v>
      </c>
      <c r="C10" s="169"/>
      <c r="D10" s="14" t="s">
        <v>65</v>
      </c>
      <c r="E10" s="6" t="s">
        <v>66</v>
      </c>
      <c r="F10" s="6" t="s">
        <v>627</v>
      </c>
      <c r="G10" s="6" t="s">
        <v>19</v>
      </c>
      <c r="H10" s="6" t="s">
        <v>20</v>
      </c>
      <c r="I10" s="6" t="s">
        <v>628</v>
      </c>
      <c r="J10" s="6" t="s">
        <v>21</v>
      </c>
      <c r="K10" s="6" t="s">
        <v>69</v>
      </c>
      <c r="L10" s="9">
        <v>0.95</v>
      </c>
      <c r="M10" s="6" t="s">
        <v>629</v>
      </c>
      <c r="N10" s="6" t="s">
        <v>630</v>
      </c>
    </row>
    <row r="11" spans="2:16" ht="63" customHeight="1">
      <c r="B11" s="174" t="s">
        <v>24</v>
      </c>
      <c r="C11" s="174"/>
      <c r="D11" s="6" t="s">
        <v>67</v>
      </c>
      <c r="E11" s="6" t="s">
        <v>631</v>
      </c>
      <c r="F11" s="6" t="s">
        <v>631</v>
      </c>
      <c r="G11" s="6" t="s">
        <v>19</v>
      </c>
      <c r="H11" s="6" t="s">
        <v>25</v>
      </c>
      <c r="I11" s="6" t="s">
        <v>632</v>
      </c>
      <c r="J11" s="6" t="s">
        <v>26</v>
      </c>
      <c r="K11" s="6" t="s">
        <v>68</v>
      </c>
      <c r="L11" s="7">
        <v>95</v>
      </c>
      <c r="M11" s="6" t="s">
        <v>633</v>
      </c>
      <c r="N11" s="6" t="s">
        <v>99</v>
      </c>
    </row>
    <row r="12" spans="2:16" s="1" customFormat="1" ht="113.25" customHeight="1">
      <c r="B12" s="168" t="s">
        <v>27</v>
      </c>
      <c r="C12" s="169"/>
      <c r="D12" s="15" t="s">
        <v>109</v>
      </c>
      <c r="E12" s="16" t="s">
        <v>634</v>
      </c>
      <c r="F12" s="16" t="s">
        <v>635</v>
      </c>
      <c r="G12" s="6" t="s">
        <v>19</v>
      </c>
      <c r="H12" s="6" t="s">
        <v>25</v>
      </c>
      <c r="I12" s="6" t="s">
        <v>636</v>
      </c>
      <c r="J12" s="6" t="s">
        <v>26</v>
      </c>
      <c r="K12" s="6" t="s">
        <v>69</v>
      </c>
      <c r="L12" s="9">
        <v>0.95</v>
      </c>
      <c r="M12" s="6" t="s">
        <v>637</v>
      </c>
      <c r="N12" s="6" t="s">
        <v>101</v>
      </c>
    </row>
    <row r="13" spans="2:16" s="1" customFormat="1" ht="113.25" customHeight="1">
      <c r="B13" s="168" t="s">
        <v>28</v>
      </c>
      <c r="C13" s="169"/>
      <c r="D13" s="15" t="s">
        <v>638</v>
      </c>
      <c r="E13" s="16" t="s">
        <v>70</v>
      </c>
      <c r="F13" s="16" t="s">
        <v>71</v>
      </c>
      <c r="G13" s="6" t="s">
        <v>19</v>
      </c>
      <c r="H13" s="6" t="s">
        <v>25</v>
      </c>
      <c r="I13" s="6" t="s">
        <v>639</v>
      </c>
      <c r="J13" s="6" t="s">
        <v>26</v>
      </c>
      <c r="K13" s="6" t="s">
        <v>69</v>
      </c>
      <c r="L13" s="9">
        <v>0.95</v>
      </c>
      <c r="M13" s="6" t="s">
        <v>640</v>
      </c>
      <c r="N13" s="6" t="s">
        <v>72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5250</v>
      </c>
      <c r="N16" s="179"/>
      <c r="O16"/>
      <c r="P16"/>
    </row>
    <row r="17" spans="2:16" s="1" customFormat="1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15750</v>
      </c>
      <c r="N17" s="179"/>
      <c r="O17"/>
      <c r="P17"/>
    </row>
    <row r="18" spans="2:16" s="1" customFormat="1" ht="14.25" customHeight="1">
      <c r="B18" s="10" t="s">
        <v>41</v>
      </c>
      <c r="C18" s="180" t="s">
        <v>42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15750</v>
      </c>
      <c r="N18" s="179"/>
      <c r="O18"/>
      <c r="P18"/>
    </row>
    <row r="19" spans="2:16" s="1" customFormat="1" ht="14.25" customHeight="1">
      <c r="B19" s="10" t="s">
        <v>49</v>
      </c>
      <c r="C19" s="180" t="s">
        <v>50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10500</v>
      </c>
      <c r="N19" s="179"/>
      <c r="O19"/>
      <c r="P19"/>
    </row>
    <row r="20" spans="2:16" s="1" customFormat="1" ht="14.25" customHeight="1">
      <c r="B20" s="10" t="s">
        <v>51</v>
      </c>
      <c r="C20" s="180" t="s">
        <v>52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15750</v>
      </c>
      <c r="N20" s="179"/>
      <c r="O20"/>
      <c r="P20"/>
    </row>
    <row r="21" spans="2:16" s="1" customFormat="1">
      <c r="L21" s="17" t="s">
        <v>57</v>
      </c>
      <c r="M21" s="182">
        <f>SUM(M16:M20)</f>
        <v>63000</v>
      </c>
      <c r="N21" s="182"/>
    </row>
  </sheetData>
  <mergeCells count="23">
    <mergeCell ref="M21:N21"/>
    <mergeCell ref="C18:L18"/>
    <mergeCell ref="M18:N18"/>
    <mergeCell ref="C19:L19"/>
    <mergeCell ref="M19:N19"/>
    <mergeCell ref="C20:L20"/>
    <mergeCell ref="M20:N20"/>
    <mergeCell ref="B15:L15"/>
    <mergeCell ref="M15:N15"/>
    <mergeCell ref="C16:L16"/>
    <mergeCell ref="M16:N16"/>
    <mergeCell ref="C17:L17"/>
    <mergeCell ref="M17:N17"/>
    <mergeCell ref="B10:C10"/>
    <mergeCell ref="B11:C11"/>
    <mergeCell ref="B12:C12"/>
    <mergeCell ref="B13:C13"/>
    <mergeCell ref="B2:N2"/>
    <mergeCell ref="E3:G3"/>
    <mergeCell ref="I3:L3"/>
    <mergeCell ref="B7:C8"/>
    <mergeCell ref="D7:N7"/>
    <mergeCell ref="B9:C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200-000000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200-000001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200-000002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200-000003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200-000004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200-000005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200-000006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200-000007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200-000008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200-000009000000}"/>
    <dataValidation allowBlank="1" showInputMessage="1" showErrorMessage="1" prompt="Hace referencia a las fuentes de información que pueden _x000a_ser usadas para verificar el alcance de los objetivos." sqref="M8" xr:uid="{00000000-0002-0000-0200-00000A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200-00000B000000}"/>
    <dataValidation type="list" allowBlank="1" showInputMessage="1" showErrorMessage="1" sqref="G9:G13" xr:uid="{00000000-0002-0000-0200-00000C000000}">
      <formula1>Dimension</formula1>
    </dataValidation>
    <dataValidation type="list" allowBlank="1" showInputMessage="1" showErrorMessage="1" sqref="H9:H13" xr:uid="{00000000-0002-0000-0200-00000D000000}">
      <formula1>Tipo</formula1>
    </dataValidation>
    <dataValidation type="list" allowBlank="1" showInputMessage="1" showErrorMessage="1" sqref="J9:J13" xr:uid="{00000000-0002-0000-0200-00000E000000}">
      <formula1>Frecuencia</formula1>
    </dataValidation>
    <dataValidation type="decimal" allowBlank="1" showInputMessage="1" showErrorMessage="1" sqref="L9:L13" xr:uid="{00000000-0002-0000-0200-00000F000000}">
      <formula1>0.0001</formula1>
      <formula2>100000000</formula2>
    </dataValidation>
  </dataValidations>
  <pageMargins left="0.7" right="0.7" top="0.75" bottom="0.75" header="0.3" footer="0.3"/>
  <pageSetup paperSize="5" scale="72" fitToHeight="0" orientation="landscape" r:id="rId1"/>
  <rowBreaks count="1" manualBreakCount="1">
    <brk id="1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09">
    <pageSetUpPr fitToPage="1"/>
  </sheetPr>
  <dimension ref="A2:Q25"/>
  <sheetViews>
    <sheetView zoomScale="80" zoomScaleNormal="8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620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63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13.2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227">
        <v>540</v>
      </c>
      <c r="N15" s="228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227">
        <v>5250</v>
      </c>
      <c r="N16" s="228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227">
        <v>8400</v>
      </c>
      <c r="N17" s="228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227">
        <v>1050</v>
      </c>
      <c r="N18" s="228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227">
        <v>2100</v>
      </c>
      <c r="N19" s="228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227">
        <v>510</v>
      </c>
      <c r="N20" s="228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227">
        <v>2100</v>
      </c>
      <c r="N21" s="228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227">
        <v>5250</v>
      </c>
      <c r="N22" s="228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227">
        <v>10500</v>
      </c>
      <c r="N23" s="228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227">
        <v>3150</v>
      </c>
      <c r="N24" s="228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D00-000000000000}"/>
    <dataValidation allowBlank="1" showInputMessage="1" showErrorMessage="1" prompt="Hace referencia a las fuentes de información que pueden _x000a_ser usadas para verificar el alcance de los objetivos." sqref="M8" xr:uid="{00000000-0002-0000-1D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D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D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D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D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D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D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D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D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D00-00000A000000}"/>
    <dataValidation type="decimal" allowBlank="1" showInputMessage="1" showErrorMessage="1" sqref="L9:L12" xr:uid="{00000000-0002-0000-1D00-00000B000000}">
      <formula1>0.0001</formula1>
      <formula2>100000000</formula2>
    </dataValidation>
    <dataValidation type="list" allowBlank="1" showInputMessage="1" showErrorMessage="1" sqref="J9:J12" xr:uid="{00000000-0002-0000-1D00-00000C000000}">
      <formula1>Frecuencia</formula1>
    </dataValidation>
    <dataValidation type="list" allowBlank="1" showInputMessage="1" showErrorMessage="1" sqref="H9:H12" xr:uid="{00000000-0002-0000-1D00-00000D000000}">
      <formula1>Tipo</formula1>
    </dataValidation>
    <dataValidation type="list" allowBlank="1" showInputMessage="1" showErrorMessage="1" sqref="G9:G12" xr:uid="{00000000-0002-0000-1D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D00-00000F000000}"/>
  </dataValidations>
  <pageMargins left="0.7" right="0.7" top="0.75" bottom="0.75" header="0.3" footer="0.3"/>
  <pageSetup paperSize="5" scale="7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110">
    <pageSetUpPr fitToPage="1"/>
  </sheetPr>
  <dimension ref="A2:Q25"/>
  <sheetViews>
    <sheetView zoomScale="80" zoomScaleNormal="80" workbookViewId="0">
      <selection activeCell="D9" sqref="D9:N1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622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88.5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38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227">
        <v>540</v>
      </c>
      <c r="N15" s="228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227">
        <v>5250</v>
      </c>
      <c r="N16" s="228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227">
        <v>8400</v>
      </c>
      <c r="N17" s="228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227">
        <v>1050</v>
      </c>
      <c r="N18" s="228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227">
        <v>2100</v>
      </c>
      <c r="N19" s="228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227">
        <v>510</v>
      </c>
      <c r="N20" s="228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227">
        <v>2100</v>
      </c>
      <c r="N21" s="228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227">
        <v>5250</v>
      </c>
      <c r="N22" s="228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227">
        <v>10500</v>
      </c>
      <c r="N23" s="228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227">
        <v>3150</v>
      </c>
      <c r="N24" s="228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E00-000000000000}"/>
    <dataValidation type="list" allowBlank="1" showInputMessage="1" showErrorMessage="1" sqref="G9:G12" xr:uid="{00000000-0002-0000-1E00-000001000000}">
      <formula1>Dimension</formula1>
    </dataValidation>
    <dataValidation type="list" allowBlank="1" showInputMessage="1" showErrorMessage="1" sqref="H9:H12" xr:uid="{00000000-0002-0000-1E00-000002000000}">
      <formula1>Tipo</formula1>
    </dataValidation>
    <dataValidation type="list" allowBlank="1" showInputMessage="1" showErrorMessage="1" sqref="J9:J12" xr:uid="{00000000-0002-0000-1E00-000003000000}">
      <formula1>Frecuencia</formula1>
    </dataValidation>
    <dataValidation type="decimal" allowBlank="1" showInputMessage="1" showErrorMessage="1" sqref="L9:L12" xr:uid="{00000000-0002-0000-1E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1E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E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E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E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E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E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E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E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E00-00000D000000}"/>
    <dataValidation allowBlank="1" showInputMessage="1" showErrorMessage="1" prompt="Hace referencia a las fuentes de información que pueden _x000a_ser usadas para verificar el alcance de los objetivos." sqref="M8" xr:uid="{00000000-0002-0000-1E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E00-00000F000000}"/>
  </dataValidations>
  <pageMargins left="0.7" right="0.7" top="0.75" bottom="0.75" header="0.3" footer="0.3"/>
  <pageSetup paperSize="5" scale="72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111">
    <pageSetUpPr fitToPage="1"/>
  </sheetPr>
  <dimension ref="A2:Q25"/>
  <sheetViews>
    <sheetView zoomScale="80" zoomScaleNormal="80" workbookViewId="0">
      <selection activeCell="E4" sqref="E4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1259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</row>
    <row r="11" spans="2:16" ht="112.5" customHeight="1">
      <c r="B11" s="174" t="s">
        <v>24</v>
      </c>
      <c r="C11" s="174"/>
      <c r="D11" s="57" t="s">
        <v>813</v>
      </c>
      <c r="E11" s="57" t="s">
        <v>814</v>
      </c>
      <c r="F11" s="6" t="s">
        <v>815</v>
      </c>
      <c r="G11" s="6" t="s">
        <v>19</v>
      </c>
      <c r="H11" s="6" t="s">
        <v>25</v>
      </c>
      <c r="I11" s="6" t="s">
        <v>816</v>
      </c>
      <c r="J11" s="6" t="s">
        <v>26</v>
      </c>
      <c r="K11" s="6" t="s">
        <v>803</v>
      </c>
      <c r="L11" s="9">
        <v>0.9</v>
      </c>
      <c r="M11" s="6" t="s">
        <v>817</v>
      </c>
      <c r="N11" s="6" t="s">
        <v>818</v>
      </c>
    </row>
    <row r="12" spans="2:16" s="1" customFormat="1" ht="127.5" customHeight="1">
      <c r="B12" s="168" t="s">
        <v>27</v>
      </c>
      <c r="C12" s="169"/>
      <c r="D12" s="6" t="s">
        <v>586</v>
      </c>
      <c r="E12" s="6" t="s">
        <v>806</v>
      </c>
      <c r="F12" s="6" t="s">
        <v>819</v>
      </c>
      <c r="G12" s="6" t="s">
        <v>19</v>
      </c>
      <c r="H12" s="6" t="s">
        <v>25</v>
      </c>
      <c r="I12" s="6" t="s">
        <v>820</v>
      </c>
      <c r="J12" s="6" t="s">
        <v>26</v>
      </c>
      <c r="K12" s="6" t="s">
        <v>69</v>
      </c>
      <c r="L12" s="9">
        <v>0.9</v>
      </c>
      <c r="M12" s="6" t="s">
        <v>808</v>
      </c>
      <c r="N12" s="6" t="s">
        <v>821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540</v>
      </c>
      <c r="N15" s="17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5250</v>
      </c>
      <c r="N16" s="229"/>
      <c r="O16"/>
      <c r="P16"/>
    </row>
    <row r="17" spans="2:16" s="1" customFormat="1" ht="14.25" customHeight="1">
      <c r="B17" s="10" t="s">
        <v>114</v>
      </c>
      <c r="C17" s="180" t="s">
        <v>125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8400</v>
      </c>
      <c r="N17" s="229"/>
      <c r="O17"/>
      <c r="P17"/>
    </row>
    <row r="18" spans="2:16" s="1" customFormat="1" ht="14.25" customHeight="1">
      <c r="B18" s="10" t="s">
        <v>378</v>
      </c>
      <c r="C18" s="180" t="s">
        <v>379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1050</v>
      </c>
      <c r="N18" s="229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2100</v>
      </c>
      <c r="N19" s="229"/>
      <c r="O19"/>
      <c r="P19"/>
    </row>
    <row r="20" spans="2:16" s="1" customFormat="1" ht="14.25" customHeight="1">
      <c r="B20" s="10" t="s">
        <v>145</v>
      </c>
      <c r="C20" s="180" t="s">
        <v>146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510</v>
      </c>
      <c r="N20" s="229"/>
      <c r="O20"/>
      <c r="P20"/>
    </row>
    <row r="21" spans="2:16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2100</v>
      </c>
      <c r="N21" s="229"/>
      <c r="O21"/>
      <c r="P21"/>
    </row>
    <row r="22" spans="2:16" s="1" customFormat="1" ht="14.25" customHeight="1">
      <c r="B22" s="10" t="s">
        <v>53</v>
      </c>
      <c r="C22" s="180" t="s">
        <v>54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5250</v>
      </c>
      <c r="N22" s="229"/>
      <c r="O22"/>
      <c r="P22"/>
    </row>
    <row r="23" spans="2:16" s="1" customFormat="1" ht="14.25" customHeight="1">
      <c r="B23" s="10" t="s">
        <v>87</v>
      </c>
      <c r="C23" s="180" t="s">
        <v>96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10500</v>
      </c>
      <c r="N23" s="229"/>
      <c r="O23"/>
      <c r="P23"/>
    </row>
    <row r="24" spans="2:16" s="1" customFormat="1" ht="14.25" customHeight="1">
      <c r="B24" s="10" t="s">
        <v>104</v>
      </c>
      <c r="C24" s="180" t="s">
        <v>107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3150</v>
      </c>
      <c r="N24" s="229"/>
      <c r="O24"/>
      <c r="P24"/>
    </row>
    <row r="25" spans="2:16" s="1" customFormat="1">
      <c r="L25" s="26" t="s">
        <v>57</v>
      </c>
      <c r="M25" s="182">
        <f>SUM(M15:M24)</f>
        <v>38850</v>
      </c>
      <c r="N25" s="200"/>
    </row>
  </sheetData>
  <mergeCells count="32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1F00-000000000000}"/>
    <dataValidation allowBlank="1" showInputMessage="1" showErrorMessage="1" prompt="Hace referencia a las fuentes de información que pueden _x000a_ser usadas para verificar el alcance de los objetivos." sqref="M8" xr:uid="{00000000-0002-0000-1F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1F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1F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1F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1F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1F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1F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1F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1F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1F00-00000A000000}"/>
    <dataValidation type="decimal" allowBlank="1" showInputMessage="1" showErrorMessage="1" sqref="L9:L12" xr:uid="{00000000-0002-0000-1F00-00000B000000}">
      <formula1>0.0001</formula1>
      <formula2>100000000</formula2>
    </dataValidation>
    <dataValidation type="list" allowBlank="1" showInputMessage="1" showErrorMessage="1" sqref="J9:J12" xr:uid="{00000000-0002-0000-1F00-00000C000000}">
      <formula1>Frecuencia</formula1>
    </dataValidation>
    <dataValidation type="list" allowBlank="1" showInputMessage="1" showErrorMessage="1" sqref="H9:H12" xr:uid="{00000000-0002-0000-1F00-00000D000000}">
      <formula1>Tipo</formula1>
    </dataValidation>
    <dataValidation type="list" allowBlank="1" showInputMessage="1" showErrorMessage="1" sqref="G9:G12" xr:uid="{00000000-0002-0000-1F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1F00-00000F000000}"/>
  </dataValidations>
  <pageMargins left="0.7" right="0.7" top="0.75" bottom="0.75" header="0.3" footer="0.3"/>
  <pageSetup paperSize="5" scale="7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87">
    <pageSetUpPr fitToPage="1"/>
  </sheetPr>
  <dimension ref="A2:Q22"/>
  <sheetViews>
    <sheetView zoomScaleNormal="100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610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  <c r="O10"/>
      <c r="P10"/>
    </row>
    <row r="11" spans="2:16" ht="63" customHeight="1">
      <c r="B11" s="174" t="s">
        <v>24</v>
      </c>
      <c r="C11" s="174"/>
      <c r="D11" s="6" t="s">
        <v>822</v>
      </c>
      <c r="E11" s="57" t="s">
        <v>823</v>
      </c>
      <c r="F11" s="6" t="s">
        <v>824</v>
      </c>
      <c r="G11" s="6" t="s">
        <v>63</v>
      </c>
      <c r="H11" s="6" t="s">
        <v>25</v>
      </c>
      <c r="I11" s="6" t="s">
        <v>825</v>
      </c>
      <c r="J11" s="6" t="s">
        <v>26</v>
      </c>
      <c r="K11" s="6" t="s">
        <v>231</v>
      </c>
      <c r="L11" s="6">
        <v>0</v>
      </c>
      <c r="M11" s="6" t="s">
        <v>826</v>
      </c>
      <c r="N11" s="6" t="s">
        <v>827</v>
      </c>
      <c r="O11"/>
      <c r="P11"/>
    </row>
    <row r="12" spans="2:16" s="1" customFormat="1" ht="113.25" customHeight="1">
      <c r="B12" s="168" t="s">
        <v>27</v>
      </c>
      <c r="C12" s="169"/>
      <c r="D12" s="6" t="s">
        <v>828</v>
      </c>
      <c r="E12" s="6" t="s">
        <v>829</v>
      </c>
      <c r="F12" s="6" t="s">
        <v>830</v>
      </c>
      <c r="G12" s="6" t="s">
        <v>19</v>
      </c>
      <c r="H12" s="6" t="s">
        <v>25</v>
      </c>
      <c r="I12" s="6" t="s">
        <v>831</v>
      </c>
      <c r="J12" s="6" t="s">
        <v>26</v>
      </c>
      <c r="K12" s="6" t="s">
        <v>69</v>
      </c>
      <c r="L12" s="9">
        <v>0.8</v>
      </c>
      <c r="M12" s="6" t="s">
        <v>832</v>
      </c>
      <c r="N12" s="6" t="s">
        <v>833</v>
      </c>
      <c r="O12"/>
      <c r="P12"/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5250</v>
      </c>
      <c r="N15" s="179"/>
      <c r="O15"/>
      <c r="P15"/>
    </row>
    <row r="16" spans="2:16" s="1" customFormat="1" ht="14.25" customHeight="1">
      <c r="B16" s="10" t="s">
        <v>41</v>
      </c>
      <c r="C16" s="180" t="s">
        <v>42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21000</v>
      </c>
      <c r="N16" s="229"/>
      <c r="O16"/>
      <c r="P16"/>
    </row>
    <row r="17" spans="2:16" s="1" customFormat="1" ht="14.25" customHeight="1">
      <c r="B17" s="10" t="s">
        <v>43</v>
      </c>
      <c r="C17" s="180" t="s">
        <v>44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5250</v>
      </c>
      <c r="N17" s="229"/>
      <c r="O17"/>
      <c r="P17"/>
    </row>
    <row r="18" spans="2:16" s="1" customFormat="1" ht="14.25" customHeight="1">
      <c r="B18" s="10" t="s">
        <v>45</v>
      </c>
      <c r="C18" s="180" t="s">
        <v>46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6100</v>
      </c>
      <c r="N18" s="229"/>
      <c r="O18"/>
      <c r="P18"/>
    </row>
    <row r="19" spans="2:16" s="1" customFormat="1" ht="14.25" customHeight="1">
      <c r="B19" s="10" t="s">
        <v>55</v>
      </c>
      <c r="C19" s="180" t="s">
        <v>56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2000</v>
      </c>
      <c r="N19" s="229"/>
      <c r="O19"/>
      <c r="P19"/>
    </row>
    <row r="20" spans="2:16" s="1" customFormat="1" ht="14.25" customHeight="1">
      <c r="B20" s="10" t="s">
        <v>104</v>
      </c>
      <c r="C20" s="180" t="s">
        <v>107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5000</v>
      </c>
      <c r="N20" s="229"/>
      <c r="O20"/>
      <c r="P20"/>
    </row>
    <row r="21" spans="2:16" s="1" customFormat="1" ht="14.25" customHeight="1">
      <c r="B21" s="10" t="s">
        <v>88</v>
      </c>
      <c r="C21" s="180" t="s">
        <v>97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10000</v>
      </c>
      <c r="N21" s="229"/>
      <c r="O21"/>
      <c r="P21"/>
    </row>
    <row r="22" spans="2:16" s="1" customFormat="1">
      <c r="L22" s="26" t="s">
        <v>57</v>
      </c>
      <c r="M22" s="182">
        <f>SUM(M15:M21)</f>
        <v>54600</v>
      </c>
      <c r="N22" s="200"/>
    </row>
  </sheetData>
  <mergeCells count="26">
    <mergeCell ref="B9:C9"/>
    <mergeCell ref="B2:N2"/>
    <mergeCell ref="E3:G3"/>
    <mergeCell ref="I3:L3"/>
    <mergeCell ref="B7:C8"/>
    <mergeCell ref="D7:N7"/>
    <mergeCell ref="C16:L16"/>
    <mergeCell ref="M16:N16"/>
    <mergeCell ref="C17:L17"/>
    <mergeCell ref="C18:L18"/>
    <mergeCell ref="B10:C10"/>
    <mergeCell ref="B11:C11"/>
    <mergeCell ref="B12:C12"/>
    <mergeCell ref="B14:L14"/>
    <mergeCell ref="M14:N14"/>
    <mergeCell ref="C15:L15"/>
    <mergeCell ref="M15:N15"/>
    <mergeCell ref="M22:N22"/>
    <mergeCell ref="C19:L19"/>
    <mergeCell ref="C20:L20"/>
    <mergeCell ref="C21:L21"/>
    <mergeCell ref="M17:N17"/>
    <mergeCell ref="M18:N18"/>
    <mergeCell ref="M19:N19"/>
    <mergeCell ref="M20:N20"/>
    <mergeCell ref="M21:N21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000-000000000000}"/>
    <dataValidation type="list" allowBlank="1" showInputMessage="1" showErrorMessage="1" sqref="G9:G12" xr:uid="{00000000-0002-0000-2000-000001000000}">
      <formula1>Dimension</formula1>
    </dataValidation>
    <dataValidation type="list" allowBlank="1" showInputMessage="1" showErrorMessage="1" sqref="H9:H12" xr:uid="{00000000-0002-0000-2000-000002000000}">
      <formula1>Tipo</formula1>
    </dataValidation>
    <dataValidation type="list" allowBlank="1" showInputMessage="1" showErrorMessage="1" sqref="J9:J12" xr:uid="{00000000-0002-0000-2000-000003000000}">
      <formula1>Frecuencia</formula1>
    </dataValidation>
    <dataValidation type="decimal" allowBlank="1" showInputMessage="1" showErrorMessage="1" sqref="L12 L9:L10" xr:uid="{00000000-0002-0000-20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0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0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0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0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0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0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0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0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000-00000D000000}"/>
    <dataValidation allowBlank="1" showInputMessage="1" showErrorMessage="1" prompt="Hace referencia a las fuentes de información que pueden _x000a_ser usadas para verificar el alcance de los objetivos." sqref="M8" xr:uid="{00000000-0002-0000-20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000-00000F000000}"/>
  </dataValidations>
  <pageMargins left="0.7" right="0.7" top="0.75" bottom="0.75" header="0.3" footer="0.3"/>
  <pageSetup paperSize="5" scale="7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8">
    <pageSetUpPr fitToPage="1"/>
  </sheetPr>
  <dimension ref="A2:Q19"/>
  <sheetViews>
    <sheetView zoomScaleNormal="100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581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  <c r="O10"/>
      <c r="P10"/>
    </row>
    <row r="11" spans="2:16" ht="63" customHeight="1">
      <c r="B11" s="174" t="s">
        <v>24</v>
      </c>
      <c r="C11" s="174"/>
      <c r="D11" s="57" t="s">
        <v>582</v>
      </c>
      <c r="E11" s="57" t="s">
        <v>834</v>
      </c>
      <c r="F11" s="6" t="s">
        <v>835</v>
      </c>
      <c r="G11" s="6" t="s">
        <v>19</v>
      </c>
      <c r="H11" s="6" t="s">
        <v>25</v>
      </c>
      <c r="I11" s="6" t="s">
        <v>836</v>
      </c>
      <c r="J11" s="6" t="s">
        <v>26</v>
      </c>
      <c r="K11" s="6" t="s">
        <v>803</v>
      </c>
      <c r="L11" s="6">
        <v>0</v>
      </c>
      <c r="M11" s="6" t="s">
        <v>409</v>
      </c>
      <c r="N11" s="6" t="s">
        <v>837</v>
      </c>
      <c r="O11"/>
      <c r="P11"/>
    </row>
    <row r="12" spans="2:16" s="1" customFormat="1" ht="113.25" customHeight="1">
      <c r="B12" s="168" t="s">
        <v>27</v>
      </c>
      <c r="C12" s="169"/>
      <c r="D12" s="6" t="s">
        <v>838</v>
      </c>
      <c r="E12" s="6" t="s">
        <v>839</v>
      </c>
      <c r="F12" s="6" t="s">
        <v>840</v>
      </c>
      <c r="G12" s="6" t="s">
        <v>19</v>
      </c>
      <c r="H12" s="6" t="s">
        <v>25</v>
      </c>
      <c r="I12" s="6" t="s">
        <v>841</v>
      </c>
      <c r="J12" s="6" t="s">
        <v>26</v>
      </c>
      <c r="K12" s="6" t="s">
        <v>69</v>
      </c>
      <c r="L12" s="9">
        <v>0.85</v>
      </c>
      <c r="M12" s="6" t="s">
        <v>842</v>
      </c>
      <c r="N12" s="6" t="s">
        <v>843</v>
      </c>
      <c r="O12"/>
      <c r="P12"/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13650</v>
      </c>
      <c r="N15" s="179"/>
      <c r="O15"/>
      <c r="P15"/>
    </row>
    <row r="16" spans="2:16" s="1" customFormat="1" ht="14.25" customHeight="1">
      <c r="B16" s="10" t="s">
        <v>81</v>
      </c>
      <c r="C16" s="180" t="s">
        <v>90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147000</v>
      </c>
      <c r="N16" s="179"/>
      <c r="O16"/>
      <c r="P16"/>
    </row>
    <row r="17" spans="2:16" s="1" customFormat="1" ht="14.25" customHeight="1">
      <c r="B17" s="10" t="s">
        <v>277</v>
      </c>
      <c r="C17" s="180" t="s">
        <v>278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577500</v>
      </c>
      <c r="N17" s="179"/>
      <c r="O17"/>
      <c r="P17"/>
    </row>
    <row r="18" spans="2:16" s="1" customFormat="1" ht="14.25" customHeight="1">
      <c r="B18" s="10" t="s">
        <v>163</v>
      </c>
      <c r="C18" s="180" t="s">
        <v>164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7350</v>
      </c>
      <c r="N18" s="179"/>
      <c r="O18"/>
      <c r="P18"/>
    </row>
    <row r="19" spans="2:16" s="1" customFormat="1">
      <c r="L19" s="26" t="s">
        <v>57</v>
      </c>
      <c r="M19" s="182">
        <f>SUM(M15:M18)</f>
        <v>745500</v>
      </c>
      <c r="N19" s="200"/>
    </row>
  </sheetData>
  <mergeCells count="20"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  <mergeCell ref="M19:N19"/>
    <mergeCell ref="C16:L16"/>
    <mergeCell ref="M16:N16"/>
    <mergeCell ref="C17:L17"/>
    <mergeCell ref="M17:N17"/>
    <mergeCell ref="C18:L18"/>
    <mergeCell ref="M18:N18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100-000000000000}"/>
    <dataValidation allowBlank="1" showInputMessage="1" showErrorMessage="1" prompt="Hace referencia a las fuentes de información que pueden _x000a_ser usadas para verificar el alcance de los objetivos." sqref="M8" xr:uid="{00000000-0002-0000-21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1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1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1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1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1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1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1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1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100-00000A000000}"/>
    <dataValidation type="decimal" allowBlank="1" showInputMessage="1" showErrorMessage="1" sqref="L12 L9:L10" xr:uid="{00000000-0002-0000-2100-00000B000000}">
      <formula1>0.0001</formula1>
      <formula2>100000000</formula2>
    </dataValidation>
    <dataValidation type="list" allowBlank="1" showInputMessage="1" showErrorMessage="1" sqref="J9:J12" xr:uid="{00000000-0002-0000-2100-00000C000000}">
      <formula1>Frecuencia</formula1>
    </dataValidation>
    <dataValidation type="list" allowBlank="1" showInputMessage="1" showErrorMessage="1" sqref="H9:H12" xr:uid="{00000000-0002-0000-2100-00000D000000}">
      <formula1>Tipo</formula1>
    </dataValidation>
    <dataValidation type="list" allowBlank="1" showInputMessage="1" showErrorMessage="1" sqref="G9:G12" xr:uid="{00000000-0002-0000-21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100-00000F000000}"/>
  </dataValidations>
  <pageMargins left="0.7" right="0.7" top="0.75" bottom="0.75" header="0.3" footer="0.3"/>
  <pageSetup paperSize="5" scale="7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89">
    <pageSetUpPr fitToPage="1"/>
  </sheetPr>
  <dimension ref="A2:Q27"/>
  <sheetViews>
    <sheetView zoomScaleNormal="100" workbookViewId="0">
      <selection activeCell="N13" sqref="N1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580</v>
      </c>
      <c r="F3" s="172"/>
      <c r="G3" s="172"/>
      <c r="H3" s="2" t="s">
        <v>3</v>
      </c>
      <c r="I3" s="172" t="s">
        <v>191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791</v>
      </c>
      <c r="E9" s="6" t="s">
        <v>792</v>
      </c>
      <c r="F9" s="6" t="s">
        <v>793</v>
      </c>
      <c r="G9" s="6" t="s">
        <v>63</v>
      </c>
      <c r="H9" s="6" t="s">
        <v>20</v>
      </c>
      <c r="I9" s="6" t="s">
        <v>794</v>
      </c>
      <c r="J9" s="6" t="s">
        <v>21</v>
      </c>
      <c r="K9" s="6" t="s">
        <v>68</v>
      </c>
      <c r="L9" s="9">
        <v>0.9</v>
      </c>
      <c r="M9" s="6" t="s">
        <v>409</v>
      </c>
      <c r="N9" s="6" t="s">
        <v>796</v>
      </c>
    </row>
    <row r="10" spans="2:16" ht="103.5" customHeight="1">
      <c r="B10" s="168" t="s">
        <v>22</v>
      </c>
      <c r="C10" s="169"/>
      <c r="D10" s="6" t="s">
        <v>811</v>
      </c>
      <c r="E10" s="6" t="s">
        <v>583</v>
      </c>
      <c r="F10" s="6" t="s">
        <v>584</v>
      </c>
      <c r="G10" s="6" t="s">
        <v>63</v>
      </c>
      <c r="H10" s="6" t="s">
        <v>20</v>
      </c>
      <c r="I10" s="6" t="s">
        <v>812</v>
      </c>
      <c r="J10" s="6" t="s">
        <v>21</v>
      </c>
      <c r="K10" s="6" t="s">
        <v>68</v>
      </c>
      <c r="L10" s="28">
        <v>0.95</v>
      </c>
      <c r="M10" s="6" t="s">
        <v>409</v>
      </c>
      <c r="N10" s="6" t="s">
        <v>585</v>
      </c>
      <c r="O10"/>
      <c r="P10"/>
    </row>
    <row r="11" spans="2:16" ht="63" customHeight="1">
      <c r="B11" s="174" t="s">
        <v>24</v>
      </c>
      <c r="C11" s="174"/>
      <c r="D11" s="57" t="s">
        <v>845</v>
      </c>
      <c r="E11" s="57" t="s">
        <v>846</v>
      </c>
      <c r="F11" s="6" t="s">
        <v>847</v>
      </c>
      <c r="G11" s="6" t="s">
        <v>19</v>
      </c>
      <c r="H11" s="6" t="s">
        <v>25</v>
      </c>
      <c r="I11" s="6" t="s">
        <v>848</v>
      </c>
      <c r="J11" s="6" t="s">
        <v>26</v>
      </c>
      <c r="K11" s="6" t="s">
        <v>803</v>
      </c>
      <c r="L11" s="6">
        <v>0</v>
      </c>
      <c r="M11" s="6" t="s">
        <v>409</v>
      </c>
      <c r="N11" s="6" t="s">
        <v>849</v>
      </c>
      <c r="O11"/>
      <c r="P11"/>
    </row>
    <row r="12" spans="2:16" s="1" customFormat="1" ht="113.25" customHeight="1">
      <c r="B12" s="168" t="s">
        <v>27</v>
      </c>
      <c r="C12" s="169"/>
      <c r="D12" s="6" t="s">
        <v>850</v>
      </c>
      <c r="E12" s="6" t="s">
        <v>851</v>
      </c>
      <c r="F12" s="6" t="s">
        <v>852</v>
      </c>
      <c r="G12" s="6" t="s">
        <v>19</v>
      </c>
      <c r="H12" s="6" t="s">
        <v>25</v>
      </c>
      <c r="I12" s="6" t="s">
        <v>853</v>
      </c>
      <c r="J12" s="6" t="s">
        <v>26</v>
      </c>
      <c r="K12" s="6" t="s">
        <v>69</v>
      </c>
      <c r="L12" s="9">
        <v>0.95</v>
      </c>
      <c r="M12" s="6" t="s">
        <v>844</v>
      </c>
      <c r="N12" s="6" t="s">
        <v>854</v>
      </c>
      <c r="O12"/>
      <c r="P12"/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42000</v>
      </c>
      <c r="N15" s="179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10000</v>
      </c>
      <c r="N16" s="179"/>
      <c r="O16"/>
      <c r="P16"/>
    </row>
    <row r="17" spans="2:16" s="1" customFormat="1" ht="14.25" customHeight="1">
      <c r="B17" s="10" t="s">
        <v>139</v>
      </c>
      <c r="C17" s="180" t="s">
        <v>140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5000</v>
      </c>
      <c r="N17" s="179"/>
      <c r="O17"/>
      <c r="P17"/>
    </row>
    <row r="18" spans="2:16" s="1" customFormat="1" ht="14.25" customHeight="1">
      <c r="B18" s="10" t="s">
        <v>289</v>
      </c>
      <c r="C18" s="180" t="s">
        <v>290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1050000</v>
      </c>
      <c r="N18" s="179"/>
      <c r="O18"/>
      <c r="P18"/>
    </row>
    <row r="19" spans="2:16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5000</v>
      </c>
      <c r="N19" s="179"/>
      <c r="O19"/>
      <c r="P19"/>
    </row>
    <row r="20" spans="2:16" s="1" customFormat="1" ht="14.25" customHeight="1">
      <c r="B20" s="10" t="s">
        <v>112</v>
      </c>
      <c r="C20" s="180" t="s">
        <v>123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5250</v>
      </c>
      <c r="N20" s="179"/>
      <c r="O20"/>
      <c r="P20"/>
    </row>
    <row r="21" spans="2:16" s="1" customFormat="1" ht="14.25" customHeight="1">
      <c r="B21" s="10" t="s">
        <v>41</v>
      </c>
      <c r="C21" s="180" t="s">
        <v>42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5000</v>
      </c>
      <c r="N21" s="179"/>
      <c r="O21"/>
      <c r="P21"/>
    </row>
    <row r="22" spans="2:16" s="1" customFormat="1" ht="14.25" customHeight="1">
      <c r="B22" s="10" t="s">
        <v>49</v>
      </c>
      <c r="C22" s="180" t="s">
        <v>50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26250</v>
      </c>
      <c r="N22" s="179"/>
      <c r="O22"/>
      <c r="P22"/>
    </row>
    <row r="23" spans="2:16" s="1" customFormat="1" ht="14.25" customHeight="1">
      <c r="B23" s="10" t="s">
        <v>51</v>
      </c>
      <c r="C23" s="180" t="s">
        <v>52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36750</v>
      </c>
      <c r="N23" s="179"/>
      <c r="O23"/>
      <c r="P23"/>
    </row>
    <row r="24" spans="2:16" s="1" customFormat="1" ht="14.25" customHeight="1">
      <c r="B24" s="10" t="s">
        <v>53</v>
      </c>
      <c r="C24" s="180" t="s">
        <v>54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11750</v>
      </c>
      <c r="N24" s="179"/>
      <c r="O24"/>
      <c r="P24"/>
    </row>
    <row r="25" spans="2:16" s="1" customFormat="1" ht="14.25" customHeight="1">
      <c r="B25" s="10" t="s">
        <v>104</v>
      </c>
      <c r="C25" s="180" t="s">
        <v>107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10500</v>
      </c>
      <c r="N25" s="179"/>
      <c r="O25"/>
      <c r="P25"/>
    </row>
    <row r="26" spans="2:16" s="1" customFormat="1" ht="14.25" customHeight="1">
      <c r="B26" s="10" t="s">
        <v>88</v>
      </c>
      <c r="C26" s="180" t="s">
        <v>97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21000</v>
      </c>
      <c r="N26" s="179"/>
      <c r="O26"/>
      <c r="P26"/>
    </row>
    <row r="27" spans="2:16" s="1" customFormat="1">
      <c r="L27" s="26" t="s">
        <v>57</v>
      </c>
      <c r="M27" s="182">
        <f>SUM(M15:M26)</f>
        <v>1228500</v>
      </c>
      <c r="N27" s="200"/>
    </row>
  </sheetData>
  <mergeCells count="36">
    <mergeCell ref="B9:C9"/>
    <mergeCell ref="B2:N2"/>
    <mergeCell ref="E3:G3"/>
    <mergeCell ref="I3:L3"/>
    <mergeCell ref="B7:C8"/>
    <mergeCell ref="D7:N7"/>
    <mergeCell ref="M14:N14"/>
    <mergeCell ref="M15:N15"/>
    <mergeCell ref="M16:N16"/>
    <mergeCell ref="M17:N17"/>
    <mergeCell ref="B10:C10"/>
    <mergeCell ref="B11:C11"/>
    <mergeCell ref="B12:C12"/>
    <mergeCell ref="B14:L14"/>
    <mergeCell ref="C18:L18"/>
    <mergeCell ref="M18:N18"/>
    <mergeCell ref="C19:L19"/>
    <mergeCell ref="M19:N19"/>
    <mergeCell ref="C20:L20"/>
    <mergeCell ref="M20:N20"/>
    <mergeCell ref="M27:N27"/>
    <mergeCell ref="C15:L15"/>
    <mergeCell ref="C16:L16"/>
    <mergeCell ref="C17:L17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200-000000000000}"/>
    <dataValidation type="list" allowBlank="1" showInputMessage="1" showErrorMessage="1" sqref="G9:G12" xr:uid="{00000000-0002-0000-2200-000001000000}">
      <formula1>Dimension</formula1>
    </dataValidation>
    <dataValidation type="list" allowBlank="1" showInputMessage="1" showErrorMessage="1" sqref="H9:H12" xr:uid="{00000000-0002-0000-2200-000002000000}">
      <formula1>Tipo</formula1>
    </dataValidation>
    <dataValidation type="list" allowBlank="1" showInputMessage="1" showErrorMessage="1" sqref="J9:J12" xr:uid="{00000000-0002-0000-2200-000003000000}">
      <formula1>Frecuencia</formula1>
    </dataValidation>
    <dataValidation type="decimal" allowBlank="1" showInputMessage="1" showErrorMessage="1" sqref="L9:L10 L12" xr:uid="{00000000-0002-0000-22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2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2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2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2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2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2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2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2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200-00000D000000}"/>
    <dataValidation allowBlank="1" showInputMessage="1" showErrorMessage="1" prompt="Hace referencia a las fuentes de información que pueden _x000a_ser usadas para verificar el alcance de los objetivos." sqref="M8" xr:uid="{00000000-0002-0000-22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200-00000F000000}"/>
  </dataValidations>
  <pageMargins left="0.7" right="0.7" top="0.75" bottom="0.75" header="0.3" footer="0.3"/>
  <pageSetup paperSize="5" scale="72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16">
    <pageSetUpPr fitToPage="1"/>
  </sheetPr>
  <dimension ref="A2:Q30"/>
  <sheetViews>
    <sheetView topLeftCell="B10" zoomScaleNormal="100" workbookViewId="0">
      <selection activeCell="C26" sqref="C26:L26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182</v>
      </c>
      <c r="D3" s="4" t="s">
        <v>2</v>
      </c>
      <c r="E3" s="172" t="s">
        <v>192</v>
      </c>
      <c r="F3" s="172"/>
      <c r="G3" s="172"/>
      <c r="H3" s="2" t="s">
        <v>3</v>
      </c>
      <c r="I3" s="172" t="s">
        <v>183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731</v>
      </c>
      <c r="E9" s="6" t="s">
        <v>732</v>
      </c>
      <c r="F9" s="6" t="s">
        <v>733</v>
      </c>
      <c r="G9" s="6" t="s">
        <v>63</v>
      </c>
      <c r="H9" s="6" t="s">
        <v>20</v>
      </c>
      <c r="I9" s="6" t="s">
        <v>734</v>
      </c>
      <c r="J9" s="6" t="s">
        <v>21</v>
      </c>
      <c r="K9" s="6" t="s">
        <v>69</v>
      </c>
      <c r="L9" s="9">
        <v>0.5</v>
      </c>
      <c r="M9" s="6" t="s">
        <v>735</v>
      </c>
      <c r="N9" s="6" t="s">
        <v>184</v>
      </c>
    </row>
    <row r="10" spans="2:16" ht="103.5" customHeight="1">
      <c r="B10" s="168" t="s">
        <v>22</v>
      </c>
      <c r="C10" s="169"/>
      <c r="D10" s="6" t="s">
        <v>736</v>
      </c>
      <c r="E10" s="6" t="s">
        <v>737</v>
      </c>
      <c r="F10" s="6" t="s">
        <v>738</v>
      </c>
      <c r="G10" s="6" t="s">
        <v>63</v>
      </c>
      <c r="H10" s="6" t="s">
        <v>20</v>
      </c>
      <c r="I10" s="6" t="s">
        <v>739</v>
      </c>
      <c r="J10" s="6" t="s">
        <v>21</v>
      </c>
      <c r="K10" s="6" t="s">
        <v>69</v>
      </c>
      <c r="L10" s="9">
        <v>0.9</v>
      </c>
      <c r="M10" s="49" t="s">
        <v>740</v>
      </c>
      <c r="N10" s="6" t="s">
        <v>741</v>
      </c>
    </row>
    <row r="11" spans="2:16" ht="87.75" customHeight="1">
      <c r="B11" s="174" t="s">
        <v>193</v>
      </c>
      <c r="C11" s="174"/>
      <c r="D11" s="6" t="s">
        <v>748</v>
      </c>
      <c r="E11" s="6" t="s">
        <v>749</v>
      </c>
      <c r="F11" s="6" t="s">
        <v>855</v>
      </c>
      <c r="G11" s="6" t="s">
        <v>19</v>
      </c>
      <c r="H11" s="6" t="s">
        <v>25</v>
      </c>
      <c r="I11" s="6" t="s">
        <v>856</v>
      </c>
      <c r="J11" s="6" t="s">
        <v>26</v>
      </c>
      <c r="K11" s="6" t="s">
        <v>69</v>
      </c>
      <c r="L11" s="9">
        <v>0</v>
      </c>
      <c r="M11" s="6" t="s">
        <v>746</v>
      </c>
      <c r="N11" s="6" t="s">
        <v>185</v>
      </c>
    </row>
    <row r="12" spans="2:16" s="1" customFormat="1" ht="113.25" customHeight="1">
      <c r="B12" s="168" t="s">
        <v>194</v>
      </c>
      <c r="C12" s="169"/>
      <c r="D12" s="6" t="s">
        <v>189</v>
      </c>
      <c r="E12" s="6" t="s">
        <v>754</v>
      </c>
      <c r="F12" s="6" t="s">
        <v>755</v>
      </c>
      <c r="G12" s="6" t="s">
        <v>63</v>
      </c>
      <c r="H12" s="6" t="s">
        <v>25</v>
      </c>
      <c r="I12" s="6" t="s">
        <v>739</v>
      </c>
      <c r="J12" s="6" t="s">
        <v>26</v>
      </c>
      <c r="K12" s="6" t="s">
        <v>69</v>
      </c>
      <c r="L12" s="9">
        <v>0.9</v>
      </c>
      <c r="M12" s="6" t="s">
        <v>740</v>
      </c>
      <c r="N12" s="6" t="s">
        <v>857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26650</v>
      </c>
      <c r="N15" s="179"/>
      <c r="O15"/>
      <c r="P15"/>
    </row>
    <row r="16" spans="2:16" s="1" customFormat="1" ht="14.25" customHeight="1">
      <c r="B16" s="10" t="s">
        <v>111</v>
      </c>
      <c r="C16" s="180" t="s">
        <v>122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1850</v>
      </c>
      <c r="N16" s="179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10000</v>
      </c>
      <c r="N17" s="179"/>
      <c r="O17"/>
      <c r="P17"/>
    </row>
    <row r="18" spans="2:16" s="1" customFormat="1" ht="14.25" customHeight="1">
      <c r="B18" s="10" t="s">
        <v>39</v>
      </c>
      <c r="C18" s="180" t="s">
        <v>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5000</v>
      </c>
      <c r="N18" s="179"/>
      <c r="O18"/>
      <c r="P18"/>
    </row>
    <row r="19" spans="2:16" s="1" customFormat="1" ht="14.25" customHeight="1">
      <c r="B19" s="10" t="s">
        <v>80</v>
      </c>
      <c r="C19" s="180" t="s">
        <v>89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10000</v>
      </c>
      <c r="N19" s="179"/>
      <c r="O19"/>
      <c r="P19"/>
    </row>
    <row r="20" spans="2:16" s="1" customFormat="1" ht="14.25" customHeight="1">
      <c r="B20" s="10" t="s">
        <v>113</v>
      </c>
      <c r="C20" s="180" t="s">
        <v>124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10000</v>
      </c>
      <c r="N20" s="179"/>
      <c r="O20"/>
      <c r="P20"/>
    </row>
    <row r="21" spans="2:16" s="1" customFormat="1" ht="14.25" customHeight="1">
      <c r="B21" s="10" t="s">
        <v>41</v>
      </c>
      <c r="C21" s="180" t="s">
        <v>42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120000</v>
      </c>
      <c r="N21" s="179"/>
      <c r="O21"/>
      <c r="P21"/>
    </row>
    <row r="22" spans="2:16" s="1" customFormat="1" ht="14.25" customHeight="1">
      <c r="B22" s="10" t="s">
        <v>43</v>
      </c>
      <c r="C22" s="180" t="s">
        <v>44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10000</v>
      </c>
      <c r="N22" s="179"/>
      <c r="O22"/>
      <c r="P22"/>
    </row>
    <row r="23" spans="2:16" s="1" customFormat="1" ht="14.25" customHeight="1">
      <c r="B23" s="10" t="s">
        <v>84</v>
      </c>
      <c r="C23" s="180" t="s">
        <v>93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25000</v>
      </c>
      <c r="N23" s="179"/>
      <c r="O23"/>
      <c r="P23"/>
    </row>
    <row r="24" spans="2:16" s="1" customFormat="1" ht="14.25" customHeight="1">
      <c r="B24" s="10" t="s">
        <v>49</v>
      </c>
      <c r="C24" s="180" t="s">
        <v>50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25000</v>
      </c>
      <c r="N24" s="179"/>
      <c r="O24"/>
      <c r="P24"/>
    </row>
    <row r="25" spans="2:16" s="1" customFormat="1" ht="14.25" customHeight="1">
      <c r="B25" s="10" t="s">
        <v>51</v>
      </c>
      <c r="C25" s="180" t="s">
        <v>52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25000</v>
      </c>
      <c r="N25" s="179"/>
      <c r="O25"/>
      <c r="P25"/>
    </row>
    <row r="26" spans="2:16" s="1" customFormat="1" ht="14.25" customHeight="1">
      <c r="B26" s="10" t="s">
        <v>104</v>
      </c>
      <c r="C26" s="180" t="s">
        <v>107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50000</v>
      </c>
      <c r="N26" s="179"/>
      <c r="O26"/>
      <c r="P26"/>
    </row>
    <row r="27" spans="2:16" s="1" customFormat="1" ht="14.25" customHeight="1">
      <c r="B27" s="10" t="s">
        <v>88</v>
      </c>
      <c r="C27" s="180" t="s">
        <v>97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30000</v>
      </c>
      <c r="N27" s="179"/>
      <c r="O27"/>
      <c r="P27"/>
    </row>
    <row r="28" spans="2:16" s="1" customFormat="1" ht="14.25" customHeight="1">
      <c r="B28" s="10" t="s">
        <v>161</v>
      </c>
      <c r="C28" s="180" t="s">
        <v>162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15000</v>
      </c>
      <c r="N28" s="179"/>
      <c r="O28"/>
      <c r="P28"/>
    </row>
    <row r="29" spans="2:16" s="1" customFormat="1" ht="14.25" customHeight="1">
      <c r="B29" s="10" t="s">
        <v>105</v>
      </c>
      <c r="C29" s="180" t="s">
        <v>108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25000</v>
      </c>
      <c r="N29" s="179"/>
      <c r="O29"/>
      <c r="P29"/>
    </row>
    <row r="30" spans="2:16" s="1" customFormat="1">
      <c r="L30" s="26" t="s">
        <v>57</v>
      </c>
      <c r="M30" s="182">
        <f>SUM(M15:M29)</f>
        <v>388500</v>
      </c>
      <c r="N30" s="200"/>
    </row>
  </sheetData>
  <mergeCells count="42">
    <mergeCell ref="B9:C9"/>
    <mergeCell ref="C15:L15"/>
    <mergeCell ref="C16:L16"/>
    <mergeCell ref="B2:N2"/>
    <mergeCell ref="E3:G3"/>
    <mergeCell ref="I3:L3"/>
    <mergeCell ref="B7:C8"/>
    <mergeCell ref="D7:N7"/>
    <mergeCell ref="C17:L17"/>
    <mergeCell ref="M17:N17"/>
    <mergeCell ref="B10:C10"/>
    <mergeCell ref="B11:C11"/>
    <mergeCell ref="B12:C12"/>
    <mergeCell ref="B14:L14"/>
    <mergeCell ref="M14:N14"/>
    <mergeCell ref="M15:N15"/>
    <mergeCell ref="M16:N16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M30:N30"/>
    <mergeCell ref="C27:L27"/>
    <mergeCell ref="M27:N27"/>
    <mergeCell ref="C28:L28"/>
    <mergeCell ref="M28:N28"/>
    <mergeCell ref="C29:L29"/>
    <mergeCell ref="M29:N2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300-000000000000}"/>
    <dataValidation type="list" allowBlank="1" showInputMessage="1" showErrorMessage="1" sqref="G9:G12" xr:uid="{00000000-0002-0000-2300-000001000000}">
      <formula1>Dimension</formula1>
    </dataValidation>
    <dataValidation type="list" allowBlank="1" showInputMessage="1" showErrorMessage="1" sqref="H9:H12" xr:uid="{00000000-0002-0000-2300-000002000000}">
      <formula1>Tipo</formula1>
    </dataValidation>
    <dataValidation type="list" allowBlank="1" showInputMessage="1" showErrorMessage="1" sqref="J9:J12" xr:uid="{00000000-0002-0000-2300-000003000000}">
      <formula1>Frecuencia</formula1>
    </dataValidation>
    <dataValidation type="decimal" allowBlank="1" showInputMessage="1" showErrorMessage="1" sqref="L12 L9:L10" xr:uid="{00000000-0002-0000-23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3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3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3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3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3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3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3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3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300-00000D000000}"/>
    <dataValidation allowBlank="1" showInputMessage="1" showErrorMessage="1" prompt="Hace referencia a las fuentes de información que pueden _x000a_ser usadas para verificar el alcance de los objetivos." sqref="M8" xr:uid="{00000000-0002-0000-23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300-00000F000000}"/>
  </dataValidations>
  <pageMargins left="0.7" right="0.7" top="0.75" bottom="0.75" header="0.3" footer="0.3"/>
  <pageSetup paperSize="5" scale="72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17">
    <pageSetUpPr fitToPage="1"/>
  </sheetPr>
  <dimension ref="A2:Q51"/>
  <sheetViews>
    <sheetView zoomScale="80" zoomScaleNormal="80" workbookViewId="0">
      <selection activeCell="O10" sqref="O10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195</v>
      </c>
      <c r="D3" s="4" t="s">
        <v>2</v>
      </c>
      <c r="E3" s="172" t="s">
        <v>195</v>
      </c>
      <c r="F3" s="172"/>
      <c r="G3" s="172"/>
      <c r="H3" s="2" t="s">
        <v>3</v>
      </c>
      <c r="I3" s="172" t="s">
        <v>196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858</v>
      </c>
      <c r="E9" s="6" t="s">
        <v>859</v>
      </c>
      <c r="F9" s="6" t="s">
        <v>860</v>
      </c>
      <c r="G9" s="6" t="s">
        <v>19</v>
      </c>
      <c r="H9" s="6" t="s">
        <v>20</v>
      </c>
      <c r="I9" s="6" t="s">
        <v>197</v>
      </c>
      <c r="J9" s="6" t="s">
        <v>21</v>
      </c>
      <c r="K9" s="6" t="s">
        <v>198</v>
      </c>
      <c r="L9" s="49" t="s">
        <v>199</v>
      </c>
      <c r="M9" s="6" t="s">
        <v>861</v>
      </c>
      <c r="N9" s="6" t="s">
        <v>200</v>
      </c>
    </row>
    <row r="10" spans="2:14" ht="103.5" customHeight="1">
      <c r="B10" s="168" t="s">
        <v>22</v>
      </c>
      <c r="C10" s="169"/>
      <c r="D10" s="6" t="s">
        <v>862</v>
      </c>
      <c r="E10" s="6" t="s">
        <v>863</v>
      </c>
      <c r="F10" s="6" t="s">
        <v>864</v>
      </c>
      <c r="G10" s="6" t="s">
        <v>19</v>
      </c>
      <c r="H10" s="6" t="s">
        <v>20</v>
      </c>
      <c r="I10" s="6" t="s">
        <v>865</v>
      </c>
      <c r="J10" s="6" t="s">
        <v>21</v>
      </c>
      <c r="K10" s="6" t="s">
        <v>69</v>
      </c>
      <c r="L10" s="28">
        <v>0.7</v>
      </c>
      <c r="M10" s="6" t="s">
        <v>866</v>
      </c>
      <c r="N10" s="6" t="s">
        <v>867</v>
      </c>
    </row>
    <row r="11" spans="2:14" s="1" customFormat="1" ht="91.5" customHeight="1">
      <c r="B11" s="174" t="s">
        <v>24</v>
      </c>
      <c r="C11" s="174"/>
      <c r="D11" s="6" t="s">
        <v>868</v>
      </c>
      <c r="E11" s="6" t="s">
        <v>869</v>
      </c>
      <c r="F11" s="6" t="s">
        <v>870</v>
      </c>
      <c r="G11" s="6" t="s">
        <v>19</v>
      </c>
      <c r="H11" s="6" t="s">
        <v>25</v>
      </c>
      <c r="I11" s="6" t="s">
        <v>871</v>
      </c>
      <c r="J11" s="6" t="s">
        <v>26</v>
      </c>
      <c r="K11" s="6" t="s">
        <v>68</v>
      </c>
      <c r="L11" s="9">
        <v>0.9</v>
      </c>
      <c r="M11" s="6" t="s">
        <v>872</v>
      </c>
      <c r="N11" s="6" t="s">
        <v>873</v>
      </c>
    </row>
    <row r="12" spans="2:14" s="1" customFormat="1" ht="140.25" customHeight="1">
      <c r="B12" s="168" t="s">
        <v>27</v>
      </c>
      <c r="C12" s="169"/>
      <c r="D12" s="6" t="s">
        <v>874</v>
      </c>
      <c r="E12" s="6" t="s">
        <v>875</v>
      </c>
      <c r="F12" s="6" t="s">
        <v>876</v>
      </c>
      <c r="G12" s="6" t="s">
        <v>19</v>
      </c>
      <c r="H12" s="6" t="s">
        <v>25</v>
      </c>
      <c r="I12" s="6" t="s">
        <v>877</v>
      </c>
      <c r="J12" s="6" t="s">
        <v>26</v>
      </c>
      <c r="K12" s="6" t="s">
        <v>69</v>
      </c>
      <c r="L12" s="9">
        <v>0.9</v>
      </c>
      <c r="M12" s="6" t="s">
        <v>878</v>
      </c>
      <c r="N12" s="6" t="s">
        <v>879</v>
      </c>
    </row>
    <row r="13" spans="2:14" s="1" customFormat="1" ht="102.75" customHeight="1">
      <c r="B13" s="168" t="s">
        <v>28</v>
      </c>
      <c r="C13" s="169"/>
      <c r="D13" s="6" t="s">
        <v>880</v>
      </c>
      <c r="E13" s="6" t="s">
        <v>881</v>
      </c>
      <c r="F13" s="6" t="s">
        <v>882</v>
      </c>
      <c r="G13" s="6" t="s">
        <v>19</v>
      </c>
      <c r="H13" s="6" t="s">
        <v>25</v>
      </c>
      <c r="I13" s="6" t="s">
        <v>883</v>
      </c>
      <c r="J13" s="6" t="s">
        <v>26</v>
      </c>
      <c r="K13" s="6" t="s">
        <v>69</v>
      </c>
      <c r="L13" s="9">
        <v>0.9</v>
      </c>
      <c r="M13" s="6" t="s">
        <v>884</v>
      </c>
      <c r="N13" s="6" t="s">
        <v>885</v>
      </c>
    </row>
    <row r="14" spans="2:14" s="1" customFormat="1" ht="93" customHeight="1">
      <c r="B14" s="168" t="s">
        <v>60</v>
      </c>
      <c r="C14" s="169"/>
      <c r="D14" s="6" t="s">
        <v>886</v>
      </c>
      <c r="E14" s="6" t="s">
        <v>881</v>
      </c>
      <c r="F14" s="6" t="s">
        <v>887</v>
      </c>
      <c r="G14" s="6" t="s">
        <v>19</v>
      </c>
      <c r="H14" s="6" t="s">
        <v>25</v>
      </c>
      <c r="I14" s="6" t="s">
        <v>888</v>
      </c>
      <c r="J14" s="6" t="s">
        <v>26</v>
      </c>
      <c r="K14" s="6" t="s">
        <v>69</v>
      </c>
      <c r="L14" s="9">
        <v>0.9</v>
      </c>
      <c r="M14" s="6" t="s">
        <v>884</v>
      </c>
      <c r="N14" s="6" t="s">
        <v>889</v>
      </c>
    </row>
    <row r="15" spans="2:14" s="1" customFormat="1" ht="113.25" customHeight="1">
      <c r="B15" s="168" t="s">
        <v>61</v>
      </c>
      <c r="C15" s="169"/>
      <c r="D15" s="6" t="s">
        <v>202</v>
      </c>
      <c r="E15" s="6" t="s">
        <v>890</v>
      </c>
      <c r="F15" s="6" t="s">
        <v>891</v>
      </c>
      <c r="G15" s="6" t="s">
        <v>19</v>
      </c>
      <c r="H15" s="6" t="s">
        <v>25</v>
      </c>
      <c r="I15" s="6" t="s">
        <v>892</v>
      </c>
      <c r="J15" s="6" t="s">
        <v>26</v>
      </c>
      <c r="K15" s="6" t="s">
        <v>69</v>
      </c>
      <c r="L15" s="9">
        <v>0.9</v>
      </c>
      <c r="M15" s="6" t="s">
        <v>893</v>
      </c>
      <c r="N15" s="6" t="s">
        <v>894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16300</v>
      </c>
      <c r="N18" s="179"/>
      <c r="O18"/>
      <c r="P18"/>
    </row>
    <row r="19" spans="2:16" s="1" customFormat="1" ht="14.25" customHeight="1">
      <c r="B19" s="10" t="s">
        <v>111</v>
      </c>
      <c r="C19" s="180" t="s">
        <v>122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2100</v>
      </c>
      <c r="N19" s="179"/>
      <c r="O19"/>
      <c r="P19"/>
    </row>
    <row r="20" spans="2:16" s="1" customFormat="1" ht="14.25" customHeight="1">
      <c r="B20" s="10" t="s">
        <v>33</v>
      </c>
      <c r="C20" s="180" t="s">
        <v>34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2100</v>
      </c>
      <c r="N20" s="179"/>
      <c r="O20"/>
      <c r="P20"/>
    </row>
    <row r="21" spans="2:16" s="1" customFormat="1" ht="14.25" customHeight="1">
      <c r="B21" s="10" t="s">
        <v>139</v>
      </c>
      <c r="C21" s="180" t="s">
        <v>140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600</v>
      </c>
      <c r="N21" s="179"/>
      <c r="O21"/>
      <c r="P21"/>
    </row>
    <row r="22" spans="2:16" s="1" customFormat="1" ht="14.25" customHeight="1">
      <c r="B22" s="10" t="s">
        <v>35</v>
      </c>
      <c r="C22" s="180" t="s">
        <v>36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1050</v>
      </c>
      <c r="N22" s="179"/>
      <c r="O22"/>
      <c r="P22"/>
    </row>
    <row r="23" spans="2:16" s="1" customFormat="1" ht="14.25" customHeight="1">
      <c r="B23" s="10" t="s">
        <v>39</v>
      </c>
      <c r="C23" s="180" t="s">
        <v>40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25000</v>
      </c>
      <c r="N23" s="179"/>
      <c r="O23"/>
      <c r="P23"/>
    </row>
    <row r="24" spans="2:16" s="1" customFormat="1" ht="14.25" customHeight="1">
      <c r="B24" s="10" t="s">
        <v>112</v>
      </c>
      <c r="C24" s="180" t="s">
        <v>123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5000</v>
      </c>
      <c r="N24" s="179"/>
      <c r="O24"/>
      <c r="P24"/>
    </row>
    <row r="25" spans="2:16" s="1" customFormat="1" ht="14.25" customHeight="1">
      <c r="B25" s="10" t="s">
        <v>41</v>
      </c>
      <c r="C25" s="180" t="s">
        <v>42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200000</v>
      </c>
      <c r="N25" s="179"/>
      <c r="O25"/>
      <c r="P25"/>
    </row>
    <row r="26" spans="2:16" s="1" customFormat="1" ht="14.25" customHeight="1">
      <c r="B26" s="10" t="s">
        <v>117</v>
      </c>
      <c r="C26" s="180" t="s">
        <v>128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2100</v>
      </c>
      <c r="N26" s="179"/>
      <c r="O26"/>
      <c r="P26"/>
    </row>
    <row r="27" spans="2:16" s="1" customFormat="1" ht="14.25" customHeight="1">
      <c r="B27" s="10" t="s">
        <v>43</v>
      </c>
      <c r="C27" s="180" t="s">
        <v>44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15750</v>
      </c>
      <c r="N27" s="179"/>
      <c r="O27"/>
      <c r="P27"/>
    </row>
    <row r="28" spans="2:16" s="1" customFormat="1" ht="14.25" customHeight="1">
      <c r="B28" s="10" t="s">
        <v>45</v>
      </c>
      <c r="C28" s="180" t="s">
        <v>46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21000</v>
      </c>
      <c r="N28" s="229"/>
      <c r="O28"/>
      <c r="P28"/>
    </row>
    <row r="29" spans="2:16" s="1" customFormat="1" ht="14.25" customHeight="1">
      <c r="B29" s="10" t="s">
        <v>118</v>
      </c>
      <c r="C29" s="180" t="s">
        <v>129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1500</v>
      </c>
      <c r="N29" s="229"/>
      <c r="O29"/>
      <c r="P29"/>
    </row>
    <row r="30" spans="2:16" s="1" customFormat="1" ht="14.25" customHeight="1">
      <c r="B30" s="10" t="s">
        <v>81</v>
      </c>
      <c r="C30" s="180" t="s">
        <v>90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10000</v>
      </c>
      <c r="N30" s="229"/>
      <c r="O30"/>
      <c r="P30"/>
    </row>
    <row r="31" spans="2:16" s="1" customFormat="1" ht="14.25" customHeight="1">
      <c r="B31" s="10" t="s">
        <v>82</v>
      </c>
      <c r="C31" s="180" t="s">
        <v>91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200000</v>
      </c>
      <c r="N31" s="229"/>
      <c r="O31"/>
      <c r="P31"/>
    </row>
    <row r="32" spans="2:16" s="1" customFormat="1" ht="14.25" customHeight="1">
      <c r="B32" s="10" t="s">
        <v>178</v>
      </c>
      <c r="C32" s="180" t="s">
        <v>180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15750000</v>
      </c>
      <c r="N32" s="229"/>
      <c r="O32"/>
      <c r="P32"/>
    </row>
    <row r="33" spans="2:14" s="1" customFormat="1" ht="13.5" customHeight="1">
      <c r="B33" s="10" t="s">
        <v>203</v>
      </c>
      <c r="C33" s="180" t="s">
        <v>204</v>
      </c>
      <c r="D33" s="181"/>
      <c r="E33" s="181"/>
      <c r="F33" s="181"/>
      <c r="G33" s="181"/>
      <c r="H33" s="181"/>
      <c r="I33" s="181"/>
      <c r="J33" s="181"/>
      <c r="K33" s="181"/>
      <c r="L33" s="183" t="s">
        <v>57</v>
      </c>
      <c r="M33" s="190">
        <v>600000</v>
      </c>
      <c r="N33" s="229"/>
    </row>
    <row r="34" spans="2:14" ht="13.5" customHeight="1">
      <c r="B34" s="10" t="s">
        <v>205</v>
      </c>
      <c r="C34" s="180" t="s">
        <v>206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2100000</v>
      </c>
      <c r="N34" s="229"/>
    </row>
    <row r="35" spans="2:14" ht="13.5" customHeight="1">
      <c r="B35" s="10" t="s">
        <v>207</v>
      </c>
      <c r="C35" s="180" t="s">
        <v>208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100000</v>
      </c>
      <c r="N35" s="229"/>
    </row>
    <row r="36" spans="2:14" ht="13.5" customHeight="1">
      <c r="B36" s="10" t="s">
        <v>103</v>
      </c>
      <c r="C36" s="180" t="s">
        <v>106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6000</v>
      </c>
      <c r="N36" s="229"/>
    </row>
    <row r="37" spans="2:14" ht="13.5" customHeight="1">
      <c r="B37" s="10" t="s">
        <v>209</v>
      </c>
      <c r="C37" s="180" t="s">
        <v>210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1000</v>
      </c>
      <c r="N37" s="229"/>
    </row>
    <row r="38" spans="2:14" ht="13.5" customHeight="1">
      <c r="B38" s="10" t="s">
        <v>47</v>
      </c>
      <c r="C38" s="180" t="s">
        <v>48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6000</v>
      </c>
      <c r="N38" s="229"/>
    </row>
    <row r="39" spans="2:14">
      <c r="B39" s="10" t="s">
        <v>84</v>
      </c>
      <c r="C39" s="180" t="s">
        <v>93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35000</v>
      </c>
      <c r="N39" s="229"/>
    </row>
    <row r="40" spans="2:14" ht="13.5" customHeight="1">
      <c r="B40" s="10" t="s">
        <v>49</v>
      </c>
      <c r="C40" s="180" t="s">
        <v>50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50100</v>
      </c>
      <c r="N40" s="229"/>
    </row>
    <row r="41" spans="2:14" ht="13.5" customHeight="1">
      <c r="B41" s="10" t="s">
        <v>51</v>
      </c>
      <c r="C41" s="180" t="s">
        <v>52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78000</v>
      </c>
      <c r="N41" s="229"/>
    </row>
    <row r="42" spans="2:14" ht="13.5" customHeight="1">
      <c r="B42" s="10" t="s">
        <v>55</v>
      </c>
      <c r="C42" s="180" t="s">
        <v>56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50000</v>
      </c>
      <c r="N42" s="229"/>
    </row>
    <row r="43" spans="2:14" ht="13.5" customHeight="1">
      <c r="B43" s="10" t="s">
        <v>211</v>
      </c>
      <c r="C43" s="180" t="s">
        <v>212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50000</v>
      </c>
      <c r="N43" s="229"/>
    </row>
    <row r="44" spans="2:14" ht="13.5" customHeight="1">
      <c r="B44" s="10" t="s">
        <v>213</v>
      </c>
      <c r="C44" s="180" t="s">
        <v>214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2100000</v>
      </c>
      <c r="N44" s="229"/>
    </row>
    <row r="45" spans="2:14" ht="13.5" customHeight="1">
      <c r="B45" s="10" t="s">
        <v>179</v>
      </c>
      <c r="C45" s="180" t="s">
        <v>181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10000</v>
      </c>
      <c r="N45" s="229"/>
    </row>
    <row r="46" spans="2:14" ht="13.5" customHeight="1">
      <c r="B46" s="10" t="s">
        <v>215</v>
      </c>
      <c r="C46" s="180" t="s">
        <v>216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146727295</v>
      </c>
      <c r="N46" s="229"/>
    </row>
    <row r="47" spans="2:14" ht="13.5" customHeight="1">
      <c r="B47" s="10" t="s">
        <v>104</v>
      </c>
      <c r="C47" s="180" t="s">
        <v>107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10000</v>
      </c>
      <c r="N47" s="229"/>
    </row>
    <row r="48" spans="2:14" ht="13.5" customHeight="1">
      <c r="B48" s="10" t="s">
        <v>88</v>
      </c>
      <c r="C48" s="180" t="s">
        <v>97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90">
        <v>18500</v>
      </c>
      <c r="N48" s="229"/>
    </row>
    <row r="49" spans="2:14" ht="13.5" customHeight="1">
      <c r="B49" s="10" t="s">
        <v>161</v>
      </c>
      <c r="C49" s="180" t="s">
        <v>162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90">
        <v>6000</v>
      </c>
      <c r="N49" s="229"/>
    </row>
    <row r="50" spans="2:14" ht="13.5" customHeight="1">
      <c r="B50" s="10" t="s">
        <v>165</v>
      </c>
      <c r="C50" s="180" t="s">
        <v>166</v>
      </c>
      <c r="D50" s="181"/>
      <c r="E50" s="181"/>
      <c r="F50" s="181"/>
      <c r="G50" s="181"/>
      <c r="H50" s="181"/>
      <c r="I50" s="181"/>
      <c r="J50" s="181"/>
      <c r="K50" s="181"/>
      <c r="L50" s="183"/>
      <c r="M50" s="190">
        <v>9000</v>
      </c>
      <c r="N50" s="229"/>
    </row>
    <row r="51" spans="2:14">
      <c r="L51" s="23" t="s">
        <v>57</v>
      </c>
      <c r="M51" s="182">
        <f>SUM(M18:M50)</f>
        <v>168209395</v>
      </c>
      <c r="N51" s="200"/>
    </row>
  </sheetData>
  <mergeCells count="81">
    <mergeCell ref="M40:N40"/>
    <mergeCell ref="M41:N41"/>
    <mergeCell ref="M42:N42"/>
    <mergeCell ref="M43:N43"/>
    <mergeCell ref="M51:N51"/>
    <mergeCell ref="M45:N45"/>
    <mergeCell ref="M46:N46"/>
    <mergeCell ref="M47:N47"/>
    <mergeCell ref="M48:N48"/>
    <mergeCell ref="M49:N49"/>
    <mergeCell ref="M50:N50"/>
    <mergeCell ref="M44:N44"/>
    <mergeCell ref="C46:L46"/>
    <mergeCell ref="C47:L47"/>
    <mergeCell ref="C48:L48"/>
    <mergeCell ref="C49:L49"/>
    <mergeCell ref="C50:L50"/>
    <mergeCell ref="C45:L45"/>
    <mergeCell ref="C34:L34"/>
    <mergeCell ref="C35:L35"/>
    <mergeCell ref="C36:L36"/>
    <mergeCell ref="C37:L37"/>
    <mergeCell ref="C38:L38"/>
    <mergeCell ref="C39:L39"/>
    <mergeCell ref="C40:L40"/>
    <mergeCell ref="C41:L41"/>
    <mergeCell ref="C42:L42"/>
    <mergeCell ref="C43:L43"/>
    <mergeCell ref="C44:L44"/>
    <mergeCell ref="M26:N26"/>
    <mergeCell ref="C22:L22"/>
    <mergeCell ref="C31:L31"/>
    <mergeCell ref="M31:N31"/>
    <mergeCell ref="C32:L32"/>
    <mergeCell ref="M32:N32"/>
    <mergeCell ref="M22:N22"/>
    <mergeCell ref="M23:N23"/>
    <mergeCell ref="C24:L24"/>
    <mergeCell ref="M24:N24"/>
    <mergeCell ref="M25:N25"/>
    <mergeCell ref="C27:L27"/>
    <mergeCell ref="M27:N27"/>
    <mergeCell ref="M28:N28"/>
    <mergeCell ref="C23:L23"/>
    <mergeCell ref="M21:N21"/>
    <mergeCell ref="M39:N39"/>
    <mergeCell ref="C33:L33"/>
    <mergeCell ref="C28:L28"/>
    <mergeCell ref="C25:L25"/>
    <mergeCell ref="M33:N33"/>
    <mergeCell ref="M34:N34"/>
    <mergeCell ref="M35:N35"/>
    <mergeCell ref="M36:N36"/>
    <mergeCell ref="M37:N37"/>
    <mergeCell ref="M38:N38"/>
    <mergeCell ref="C29:L29"/>
    <mergeCell ref="M29:N29"/>
    <mergeCell ref="C30:L30"/>
    <mergeCell ref="M30:N30"/>
    <mergeCell ref="C26:L26"/>
    <mergeCell ref="C18:L18"/>
    <mergeCell ref="M19:N19"/>
    <mergeCell ref="M20:N20"/>
    <mergeCell ref="C19:L19"/>
    <mergeCell ref="C20:L20"/>
    <mergeCell ref="C21:L21"/>
    <mergeCell ref="M18:N18"/>
    <mergeCell ref="B2:N2"/>
    <mergeCell ref="E3:G3"/>
    <mergeCell ref="I3:L3"/>
    <mergeCell ref="B7:C8"/>
    <mergeCell ref="D7:N7"/>
    <mergeCell ref="B9:C9"/>
    <mergeCell ref="B10:C10"/>
    <mergeCell ref="B11:C11"/>
    <mergeCell ref="B15:C15"/>
    <mergeCell ref="B17:L17"/>
    <mergeCell ref="M17:N17"/>
    <mergeCell ref="B12:C12"/>
    <mergeCell ref="B13:C13"/>
    <mergeCell ref="B14:C1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400-000000000000}"/>
    <dataValidation allowBlank="1" showInputMessage="1" showErrorMessage="1" prompt="Hace referencia a las fuentes de información que pueden _x000a_ser usadas para verificar el alcance de los objetivos." sqref="M8" xr:uid="{00000000-0002-0000-24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4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4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4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4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4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4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4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4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400-00000A000000}"/>
    <dataValidation type="decimal" allowBlank="1" showInputMessage="1" showErrorMessage="1" sqref="L10:L15" xr:uid="{00000000-0002-0000-2400-00000B000000}">
      <formula1>0.0001</formula1>
      <formula2>100000000</formula2>
    </dataValidation>
    <dataValidation type="list" allowBlank="1" showInputMessage="1" showErrorMessage="1" sqref="J9:J15" xr:uid="{00000000-0002-0000-2400-00000C000000}">
      <formula1>Frecuencia</formula1>
    </dataValidation>
    <dataValidation type="list" allowBlank="1" showInputMessage="1" showErrorMessage="1" sqref="H9:H15" xr:uid="{00000000-0002-0000-2400-00000D000000}">
      <formula1>Tipo</formula1>
    </dataValidation>
    <dataValidation type="list" allowBlank="1" showInputMessage="1" showErrorMessage="1" sqref="G9:G15" xr:uid="{00000000-0002-0000-24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400-00000F000000}"/>
  </dataValidations>
  <pageMargins left="0.7" right="0.7" top="0.75" bottom="0.75" header="0.3" footer="0.3"/>
  <pageSetup paperSize="5" scale="72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18">
    <pageSetUpPr fitToPage="1"/>
  </sheetPr>
  <dimension ref="A2:Q32"/>
  <sheetViews>
    <sheetView topLeftCell="A19" zoomScale="80" zoomScaleNormal="80" workbookViewId="0">
      <selection activeCell="L32" sqref="L32:O32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195</v>
      </c>
      <c r="D3" s="4" t="s">
        <v>2</v>
      </c>
      <c r="E3" s="172" t="s">
        <v>217</v>
      </c>
      <c r="F3" s="172"/>
      <c r="G3" s="172"/>
      <c r="H3" s="2" t="s">
        <v>3</v>
      </c>
      <c r="I3" s="172" t="s">
        <v>196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858</v>
      </c>
      <c r="E9" s="6" t="s">
        <v>859</v>
      </c>
      <c r="F9" s="6" t="s">
        <v>860</v>
      </c>
      <c r="G9" s="6" t="s">
        <v>19</v>
      </c>
      <c r="H9" s="6" t="s">
        <v>20</v>
      </c>
      <c r="I9" s="6" t="s">
        <v>197</v>
      </c>
      <c r="J9" s="6" t="s">
        <v>21</v>
      </c>
      <c r="K9" s="6" t="s">
        <v>198</v>
      </c>
      <c r="L9" s="49" t="s">
        <v>199</v>
      </c>
      <c r="M9" s="6" t="s">
        <v>861</v>
      </c>
      <c r="N9" s="6" t="s">
        <v>200</v>
      </c>
    </row>
    <row r="10" spans="2:14" ht="103.5" customHeight="1">
      <c r="B10" s="168" t="s">
        <v>22</v>
      </c>
      <c r="C10" s="169"/>
      <c r="D10" s="6" t="s">
        <v>862</v>
      </c>
      <c r="E10" s="6" t="s">
        <v>863</v>
      </c>
      <c r="F10" s="6" t="s">
        <v>864</v>
      </c>
      <c r="G10" s="6" t="s">
        <v>19</v>
      </c>
      <c r="H10" s="6" t="s">
        <v>20</v>
      </c>
      <c r="I10" s="6" t="s">
        <v>865</v>
      </c>
      <c r="J10" s="6" t="s">
        <v>21</v>
      </c>
      <c r="K10" s="6" t="s">
        <v>69</v>
      </c>
      <c r="L10" s="28">
        <v>0.7</v>
      </c>
      <c r="M10" s="6" t="s">
        <v>866</v>
      </c>
      <c r="N10" s="6" t="s">
        <v>867</v>
      </c>
    </row>
    <row r="11" spans="2:14" s="1" customFormat="1" ht="63" customHeight="1">
      <c r="B11" s="174" t="s">
        <v>24</v>
      </c>
      <c r="C11" s="174"/>
      <c r="D11" s="6" t="s">
        <v>868</v>
      </c>
      <c r="E11" s="6" t="s">
        <v>869</v>
      </c>
      <c r="F11" s="6" t="s">
        <v>870</v>
      </c>
      <c r="G11" s="6" t="s">
        <v>19</v>
      </c>
      <c r="H11" s="6" t="s">
        <v>25</v>
      </c>
      <c r="I11" s="6" t="s">
        <v>871</v>
      </c>
      <c r="J11" s="6" t="s">
        <v>26</v>
      </c>
      <c r="K11" s="6" t="s">
        <v>68</v>
      </c>
      <c r="L11" s="9">
        <v>0.9</v>
      </c>
      <c r="M11" s="6" t="s">
        <v>872</v>
      </c>
      <c r="N11" s="6" t="s">
        <v>873</v>
      </c>
    </row>
    <row r="12" spans="2:14" s="1" customFormat="1" ht="63" customHeight="1">
      <c r="B12" s="168" t="s">
        <v>27</v>
      </c>
      <c r="C12" s="169"/>
      <c r="D12" s="6" t="s">
        <v>874</v>
      </c>
      <c r="E12" s="6" t="s">
        <v>875</v>
      </c>
      <c r="F12" s="6" t="s">
        <v>876</v>
      </c>
      <c r="G12" s="6" t="s">
        <v>19</v>
      </c>
      <c r="H12" s="6" t="s">
        <v>25</v>
      </c>
      <c r="I12" s="6" t="s">
        <v>877</v>
      </c>
      <c r="J12" s="6" t="s">
        <v>26</v>
      </c>
      <c r="K12" s="6" t="s">
        <v>69</v>
      </c>
      <c r="L12" s="9">
        <v>0.9</v>
      </c>
      <c r="M12" s="6" t="s">
        <v>878</v>
      </c>
      <c r="N12" s="6" t="s">
        <v>879</v>
      </c>
    </row>
    <row r="13" spans="2:14" s="1" customFormat="1" ht="63" customHeight="1">
      <c r="B13" s="168" t="s">
        <v>28</v>
      </c>
      <c r="C13" s="169"/>
      <c r="D13" s="6" t="s">
        <v>880</v>
      </c>
      <c r="E13" s="6" t="s">
        <v>881</v>
      </c>
      <c r="F13" s="6" t="s">
        <v>882</v>
      </c>
      <c r="G13" s="6" t="s">
        <v>19</v>
      </c>
      <c r="H13" s="6" t="s">
        <v>25</v>
      </c>
      <c r="I13" s="6" t="s">
        <v>883</v>
      </c>
      <c r="J13" s="6" t="s">
        <v>26</v>
      </c>
      <c r="K13" s="6" t="s">
        <v>69</v>
      </c>
      <c r="L13" s="9">
        <v>0.9</v>
      </c>
      <c r="M13" s="6" t="s">
        <v>884</v>
      </c>
      <c r="N13" s="6" t="s">
        <v>885</v>
      </c>
    </row>
    <row r="14" spans="2:14" s="1" customFormat="1" ht="63" customHeight="1">
      <c r="B14" s="168" t="s">
        <v>60</v>
      </c>
      <c r="C14" s="169"/>
      <c r="D14" s="6" t="s">
        <v>886</v>
      </c>
      <c r="E14" s="6" t="s">
        <v>881</v>
      </c>
      <c r="F14" s="6" t="s">
        <v>887</v>
      </c>
      <c r="G14" s="6" t="s">
        <v>19</v>
      </c>
      <c r="H14" s="6" t="s">
        <v>25</v>
      </c>
      <c r="I14" s="6" t="s">
        <v>888</v>
      </c>
      <c r="J14" s="6" t="s">
        <v>26</v>
      </c>
      <c r="K14" s="6" t="s">
        <v>69</v>
      </c>
      <c r="L14" s="9">
        <v>0.9</v>
      </c>
      <c r="M14" s="6" t="s">
        <v>884</v>
      </c>
      <c r="N14" s="6" t="s">
        <v>889</v>
      </c>
    </row>
    <row r="15" spans="2:14" s="1" customFormat="1" ht="113.25" customHeight="1">
      <c r="B15" s="168" t="s">
        <v>61</v>
      </c>
      <c r="C15" s="169"/>
      <c r="D15" s="6" t="s">
        <v>202</v>
      </c>
      <c r="E15" s="6" t="s">
        <v>890</v>
      </c>
      <c r="F15" s="6" t="s">
        <v>891</v>
      </c>
      <c r="G15" s="6" t="s">
        <v>19</v>
      </c>
      <c r="H15" s="6" t="s">
        <v>25</v>
      </c>
      <c r="I15" s="6" t="s">
        <v>892</v>
      </c>
      <c r="J15" s="6" t="s">
        <v>26</v>
      </c>
      <c r="K15" s="6" t="s">
        <v>69</v>
      </c>
      <c r="L15" s="9">
        <v>0.9</v>
      </c>
      <c r="M15" s="6" t="s">
        <v>893</v>
      </c>
      <c r="N15" s="6" t="s">
        <v>894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63000</v>
      </c>
      <c r="N18" s="179"/>
      <c r="O18"/>
      <c r="P18"/>
    </row>
    <row r="19" spans="2:16" s="1" customFormat="1" ht="14.25" customHeight="1">
      <c r="B19" s="10" t="s">
        <v>111</v>
      </c>
      <c r="C19" s="180" t="s">
        <v>122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1050</v>
      </c>
      <c r="N19" s="179"/>
      <c r="O19"/>
      <c r="P19"/>
    </row>
    <row r="20" spans="2:16" s="1" customFormat="1" ht="14.25" customHeight="1">
      <c r="B20" s="10" t="s">
        <v>33</v>
      </c>
      <c r="C20" s="180" t="s">
        <v>34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5250</v>
      </c>
      <c r="N20" s="179"/>
      <c r="O20"/>
      <c r="P20"/>
    </row>
    <row r="21" spans="2:16" s="1" customFormat="1" ht="14.25" customHeight="1">
      <c r="B21" s="10" t="s">
        <v>37</v>
      </c>
      <c r="C21" s="180" t="s">
        <v>38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1000</v>
      </c>
      <c r="N21" s="179"/>
      <c r="O21"/>
      <c r="P21"/>
    </row>
    <row r="22" spans="2:16" s="1" customFormat="1" ht="14.25" customHeight="1">
      <c r="B22" s="10" t="s">
        <v>39</v>
      </c>
      <c r="C22" s="180" t="s">
        <v>40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52500</v>
      </c>
      <c r="N22" s="179"/>
      <c r="O22"/>
      <c r="P22"/>
    </row>
    <row r="23" spans="2:16" s="1" customFormat="1" ht="14.25" customHeight="1">
      <c r="B23" s="10" t="s">
        <v>115</v>
      </c>
      <c r="C23" s="180" t="s">
        <v>126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1000</v>
      </c>
      <c r="N23" s="179"/>
      <c r="O23"/>
      <c r="P23"/>
    </row>
    <row r="24" spans="2:16" s="1" customFormat="1" ht="14.25" customHeight="1">
      <c r="B24" s="10" t="s">
        <v>43</v>
      </c>
      <c r="C24" s="180" t="s">
        <v>44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5250</v>
      </c>
      <c r="N24" s="179"/>
      <c r="O24"/>
      <c r="P24"/>
    </row>
    <row r="25" spans="2:16" s="1" customFormat="1" ht="14.25" customHeight="1">
      <c r="B25" s="10" t="s">
        <v>81</v>
      </c>
      <c r="C25" s="180" t="s">
        <v>90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2000</v>
      </c>
      <c r="N25" s="179"/>
      <c r="O25"/>
      <c r="P25"/>
    </row>
    <row r="26" spans="2:16" s="1" customFormat="1" ht="14.25" customHeight="1">
      <c r="B26" s="10" t="s">
        <v>218</v>
      </c>
      <c r="C26" s="180" t="s">
        <v>219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2000</v>
      </c>
      <c r="N26" s="179"/>
      <c r="O26"/>
      <c r="P26"/>
    </row>
    <row r="27" spans="2:16" s="1" customFormat="1" ht="14.25" customHeight="1">
      <c r="B27" s="10" t="s">
        <v>151</v>
      </c>
      <c r="C27" s="180" t="s">
        <v>152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31500</v>
      </c>
      <c r="N27" s="179"/>
      <c r="O27"/>
      <c r="P27"/>
    </row>
    <row r="28" spans="2:16" s="1" customFormat="1" ht="14.25" customHeight="1">
      <c r="B28" s="10" t="s">
        <v>49</v>
      </c>
      <c r="C28" s="180" t="s">
        <v>50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31500</v>
      </c>
      <c r="N28" s="179"/>
      <c r="O28"/>
      <c r="P28"/>
    </row>
    <row r="29" spans="2:16" s="1" customFormat="1" ht="14.25" customHeight="1">
      <c r="B29" s="10" t="s">
        <v>51</v>
      </c>
      <c r="C29" s="180" t="s">
        <v>52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21000</v>
      </c>
      <c r="N29" s="179"/>
      <c r="O29"/>
      <c r="P29"/>
    </row>
    <row r="30" spans="2:16" s="1" customFormat="1" ht="14.25" customHeight="1">
      <c r="B30" s="10" t="s">
        <v>88</v>
      </c>
      <c r="C30" s="180" t="s">
        <v>97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15650</v>
      </c>
      <c r="N30" s="179"/>
      <c r="O30"/>
      <c r="P30"/>
    </row>
    <row r="31" spans="2:16" s="1" customFormat="1" ht="14.25" customHeight="1">
      <c r="B31" s="10">
        <v>519</v>
      </c>
      <c r="C31" s="180" t="s">
        <v>162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2500</v>
      </c>
      <c r="N31" s="179"/>
      <c r="O31"/>
      <c r="P31"/>
    </row>
    <row r="32" spans="2:16" s="1" customFormat="1">
      <c r="L32" s="26" t="s">
        <v>57</v>
      </c>
      <c r="M32" s="182">
        <f>SUM(M18:M31)</f>
        <v>235200</v>
      </c>
      <c r="N32" s="200"/>
      <c r="O32" s="142"/>
    </row>
  </sheetData>
  <mergeCells count="43">
    <mergeCell ref="M32:N32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B17:L17"/>
    <mergeCell ref="M17:N17"/>
    <mergeCell ref="C18:L18"/>
    <mergeCell ref="M18:N18"/>
    <mergeCell ref="C19:L19"/>
    <mergeCell ref="M19:N19"/>
    <mergeCell ref="B15:C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4:C1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500-000000000000}"/>
    <dataValidation type="list" allowBlank="1" showInputMessage="1" showErrorMessage="1" sqref="G9:G15" xr:uid="{00000000-0002-0000-2500-000001000000}">
      <formula1>Dimension</formula1>
    </dataValidation>
    <dataValidation type="list" allowBlank="1" showInputMessage="1" showErrorMessage="1" sqref="H9:H15" xr:uid="{00000000-0002-0000-2500-000002000000}">
      <formula1>Tipo</formula1>
    </dataValidation>
    <dataValidation type="list" allowBlank="1" showInputMessage="1" showErrorMessage="1" sqref="J9:J15" xr:uid="{00000000-0002-0000-2500-000003000000}">
      <formula1>Frecuencia</formula1>
    </dataValidation>
    <dataValidation type="decimal" allowBlank="1" showInputMessage="1" showErrorMessage="1" sqref="L10:L15" xr:uid="{00000000-0002-0000-25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5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5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5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5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5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5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5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5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500-00000D000000}"/>
    <dataValidation allowBlank="1" showInputMessage="1" showErrorMessage="1" prompt="Hace referencia a las fuentes de información que pueden _x000a_ser usadas para verificar el alcance de los objetivos." sqref="M8" xr:uid="{00000000-0002-0000-25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500-00000F000000}"/>
  </dataValidations>
  <pageMargins left="0.7" right="0.7" top="0.75" bottom="0.75" header="0.3" footer="0.3"/>
  <pageSetup paperSize="5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19">
    <pageSetUpPr fitToPage="1"/>
  </sheetPr>
  <dimension ref="A2:Q24"/>
  <sheetViews>
    <sheetView topLeftCell="B1" zoomScale="80" zoomScaleNormal="80" workbookViewId="0">
      <selection activeCell="I11" sqref="I11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220</v>
      </c>
      <c r="F3" s="172"/>
      <c r="G3" s="172"/>
      <c r="H3" s="2" t="s">
        <v>3</v>
      </c>
      <c r="I3" s="172" t="s">
        <v>221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898</v>
      </c>
      <c r="E9" s="6" t="s">
        <v>899</v>
      </c>
      <c r="F9" s="6" t="s">
        <v>900</v>
      </c>
      <c r="G9" s="6" t="s">
        <v>19</v>
      </c>
      <c r="H9" s="6" t="s">
        <v>20</v>
      </c>
      <c r="I9" s="6" t="s">
        <v>901</v>
      </c>
      <c r="J9" s="6" t="s">
        <v>21</v>
      </c>
      <c r="K9" s="6" t="s">
        <v>69</v>
      </c>
      <c r="L9" s="119">
        <v>0</v>
      </c>
      <c r="M9" s="6" t="s">
        <v>907</v>
      </c>
      <c r="N9" s="6" t="s">
        <v>908</v>
      </c>
    </row>
    <row r="10" spans="2:16" ht="103.5" customHeight="1">
      <c r="B10" s="168" t="s">
        <v>22</v>
      </c>
      <c r="C10" s="169"/>
      <c r="D10" s="6" t="s">
        <v>902</v>
      </c>
      <c r="E10" s="6" t="s">
        <v>903</v>
      </c>
      <c r="F10" s="6" t="s">
        <v>904</v>
      </c>
      <c r="G10" s="6" t="s">
        <v>19</v>
      </c>
      <c r="H10" s="6" t="s">
        <v>20</v>
      </c>
      <c r="I10" s="6" t="s">
        <v>905</v>
      </c>
      <c r="J10" s="6" t="s">
        <v>21</v>
      </c>
      <c r="K10" s="6" t="s">
        <v>68</v>
      </c>
      <c r="L10" s="119">
        <v>0</v>
      </c>
      <c r="M10" s="6" t="s">
        <v>906</v>
      </c>
      <c r="N10" s="6" t="s">
        <v>909</v>
      </c>
    </row>
    <row r="11" spans="2:16" s="1" customFormat="1" ht="94.5" customHeight="1">
      <c r="B11" s="174" t="s">
        <v>24</v>
      </c>
      <c r="C11" s="174"/>
      <c r="D11" s="6" t="s">
        <v>895</v>
      </c>
      <c r="E11" s="6" t="s">
        <v>896</v>
      </c>
      <c r="F11" s="6" t="s">
        <v>897</v>
      </c>
      <c r="G11" s="6" t="s">
        <v>19</v>
      </c>
      <c r="H11" s="6" t="s">
        <v>25</v>
      </c>
      <c r="I11" s="6" t="s">
        <v>910</v>
      </c>
      <c r="J11" s="6" t="s">
        <v>26</v>
      </c>
      <c r="K11" s="6" t="s">
        <v>911</v>
      </c>
      <c r="L11" s="120">
        <v>0</v>
      </c>
      <c r="M11" s="6" t="s">
        <v>912</v>
      </c>
      <c r="N11" s="6" t="s">
        <v>913</v>
      </c>
    </row>
    <row r="12" spans="2:16" s="1" customFormat="1" ht="104.25" customHeight="1">
      <c r="B12" s="168" t="s">
        <v>27</v>
      </c>
      <c r="C12" s="169"/>
      <c r="D12" s="6" t="s">
        <v>914</v>
      </c>
      <c r="E12" s="6" t="s">
        <v>915</v>
      </c>
      <c r="F12" s="6" t="s">
        <v>916</v>
      </c>
      <c r="G12" s="6" t="s">
        <v>19</v>
      </c>
      <c r="H12" s="6" t="s">
        <v>25</v>
      </c>
      <c r="I12" s="6" t="s">
        <v>917</v>
      </c>
      <c r="J12" s="6" t="s">
        <v>26</v>
      </c>
      <c r="K12" s="6" t="s">
        <v>69</v>
      </c>
      <c r="L12" s="121">
        <v>0.9</v>
      </c>
      <c r="M12" s="6" t="s">
        <v>912</v>
      </c>
      <c r="N12" s="6" t="s">
        <v>918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5">
        <v>7000</v>
      </c>
      <c r="N15" s="196"/>
      <c r="O15"/>
      <c r="P15"/>
    </row>
    <row r="16" spans="2:16" s="1" customFormat="1" ht="14.25" customHeight="1">
      <c r="B16" s="10" t="s">
        <v>111</v>
      </c>
      <c r="C16" s="180" t="s">
        <v>122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5">
        <v>500</v>
      </c>
      <c r="N16" s="196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5">
        <v>500</v>
      </c>
      <c r="N17" s="196"/>
      <c r="O17"/>
      <c r="P17"/>
    </row>
    <row r="18" spans="2:16" s="1" customFormat="1" ht="14.25" customHeight="1">
      <c r="B18" s="10" t="s">
        <v>39</v>
      </c>
      <c r="C18" s="180" t="s">
        <v>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5">
        <v>2000</v>
      </c>
      <c r="N18" s="196"/>
      <c r="O18"/>
      <c r="P18"/>
    </row>
    <row r="19" spans="2:16" s="1" customFormat="1" ht="14.25" customHeight="1">
      <c r="B19" s="10" t="s">
        <v>43</v>
      </c>
      <c r="C19" s="180" t="s">
        <v>44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5">
        <v>1000</v>
      </c>
      <c r="N19" s="196"/>
      <c r="O19"/>
      <c r="P19"/>
    </row>
    <row r="20" spans="2:16" s="1" customFormat="1" ht="14.25" customHeight="1">
      <c r="B20" s="10" t="s">
        <v>120</v>
      </c>
      <c r="C20" s="180" t="s">
        <v>131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5">
        <v>1000</v>
      </c>
      <c r="N20" s="196"/>
      <c r="O20"/>
      <c r="P20"/>
    </row>
    <row r="21" spans="2:16" s="1" customFormat="1" ht="14.25" customHeight="1">
      <c r="B21" s="10" t="s">
        <v>49</v>
      </c>
      <c r="C21" s="180" t="s">
        <v>50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5">
        <v>5000</v>
      </c>
      <c r="N21" s="196"/>
      <c r="O21"/>
      <c r="P21"/>
    </row>
    <row r="22" spans="2:16" s="1" customFormat="1" ht="14.25" customHeight="1">
      <c r="B22" s="10" t="s">
        <v>51</v>
      </c>
      <c r="C22" s="180" t="s">
        <v>52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5">
        <v>10000</v>
      </c>
      <c r="N22" s="196"/>
      <c r="O22"/>
      <c r="P22"/>
    </row>
    <row r="23" spans="2:16" s="1" customFormat="1" ht="14.25" customHeight="1">
      <c r="B23" s="10" t="s">
        <v>88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5">
        <v>15000</v>
      </c>
      <c r="N23" s="196"/>
      <c r="O23"/>
      <c r="P23"/>
    </row>
    <row r="24" spans="2:16" s="1" customFormat="1">
      <c r="L24" s="26" t="s">
        <v>57</v>
      </c>
      <c r="M24" s="199">
        <f>SUM(M15:M23)</f>
        <v>42000</v>
      </c>
      <c r="N24" s="199"/>
    </row>
  </sheetData>
  <mergeCells count="30">
    <mergeCell ref="M24:N24"/>
    <mergeCell ref="C23:L23"/>
    <mergeCell ref="M23:N23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B14:L14"/>
    <mergeCell ref="M14:N14"/>
    <mergeCell ref="C15:L15"/>
    <mergeCell ref="M15:N15"/>
    <mergeCell ref="C16:L16"/>
    <mergeCell ref="M16:N16"/>
    <mergeCell ref="B10:C10"/>
    <mergeCell ref="B11:C11"/>
    <mergeCell ref="B12:C12"/>
    <mergeCell ref="B2:N2"/>
    <mergeCell ref="E3:G3"/>
    <mergeCell ref="I3:L3"/>
    <mergeCell ref="B7:C8"/>
    <mergeCell ref="D7:N7"/>
    <mergeCell ref="B9:C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600-000000000000}"/>
    <dataValidation allowBlank="1" showInputMessage="1" showErrorMessage="1" prompt="Hace referencia a las fuentes de información que pueden _x000a_ser usadas para verificar el alcance de los objetivos." sqref="M8" xr:uid="{00000000-0002-0000-26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6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6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6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6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6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6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6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6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600-00000A000000}"/>
    <dataValidation type="decimal" allowBlank="1" showInputMessage="1" showErrorMessage="1" sqref="L12" xr:uid="{00000000-0002-0000-2600-00000B000000}">
      <formula1>0.0001</formula1>
      <formula2>100000000</formula2>
    </dataValidation>
    <dataValidation type="list" allowBlank="1" showInputMessage="1" showErrorMessage="1" sqref="J9:J12" xr:uid="{00000000-0002-0000-2600-00000C000000}">
      <formula1>Frecuencia</formula1>
    </dataValidation>
    <dataValidation type="list" allowBlank="1" showInputMessage="1" showErrorMessage="1" sqref="H9:H12" xr:uid="{00000000-0002-0000-2600-00000D000000}">
      <formula1>Tipo</formula1>
    </dataValidation>
    <dataValidation type="list" allowBlank="1" showInputMessage="1" showErrorMessage="1" sqref="G9:G12" xr:uid="{00000000-0002-0000-26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600-00000F000000}"/>
  </dataValidations>
  <pageMargins left="0.7" right="0.7" top="0.75" bottom="0.75" header="0.3" footer="0.3"/>
  <pageSetup paperSize="5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2:Q39"/>
  <sheetViews>
    <sheetView tabSelected="1" topLeftCell="A13" zoomScaleNormal="100" workbookViewId="0">
      <selection activeCell="F45" sqref="F45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110</v>
      </c>
      <c r="F3" s="172"/>
      <c r="G3" s="172"/>
      <c r="H3" s="2" t="s">
        <v>3</v>
      </c>
      <c r="I3" s="172" t="s">
        <v>59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98</v>
      </c>
      <c r="E9" s="6" t="s">
        <v>62</v>
      </c>
      <c r="F9" s="6" t="s">
        <v>623</v>
      </c>
      <c r="G9" s="6" t="s">
        <v>63</v>
      </c>
      <c r="H9" s="6" t="s">
        <v>20</v>
      </c>
      <c r="I9" s="6" t="s">
        <v>624</v>
      </c>
      <c r="J9" s="6" t="s">
        <v>21</v>
      </c>
      <c r="K9" s="6" t="s">
        <v>625</v>
      </c>
      <c r="L9" s="9">
        <v>0.44</v>
      </c>
      <c r="M9" s="6" t="s">
        <v>64</v>
      </c>
      <c r="N9" s="6" t="s">
        <v>626</v>
      </c>
    </row>
    <row r="10" spans="2:16" ht="103.5" customHeight="1">
      <c r="B10" s="168" t="s">
        <v>22</v>
      </c>
      <c r="C10" s="169"/>
      <c r="D10" s="14" t="s">
        <v>65</v>
      </c>
      <c r="E10" s="6" t="s">
        <v>66</v>
      </c>
      <c r="F10" s="6" t="s">
        <v>627</v>
      </c>
      <c r="G10" s="6" t="s">
        <v>19</v>
      </c>
      <c r="H10" s="6" t="s">
        <v>20</v>
      </c>
      <c r="I10" s="6" t="s">
        <v>628</v>
      </c>
      <c r="J10" s="6" t="s">
        <v>21</v>
      </c>
      <c r="K10" s="6" t="s">
        <v>69</v>
      </c>
      <c r="L10" s="9">
        <v>0.95</v>
      </c>
      <c r="M10" s="6" t="s">
        <v>629</v>
      </c>
      <c r="N10" s="6" t="s">
        <v>630</v>
      </c>
    </row>
    <row r="11" spans="2:16" ht="63" customHeight="1">
      <c r="B11" s="174" t="s">
        <v>24</v>
      </c>
      <c r="C11" s="174"/>
      <c r="D11" s="6" t="s">
        <v>67</v>
      </c>
      <c r="E11" s="6" t="s">
        <v>631</v>
      </c>
      <c r="F11" s="6" t="s">
        <v>631</v>
      </c>
      <c r="G11" s="6" t="s">
        <v>19</v>
      </c>
      <c r="H11" s="6" t="s">
        <v>25</v>
      </c>
      <c r="I11" s="6" t="s">
        <v>632</v>
      </c>
      <c r="J11" s="6" t="s">
        <v>26</v>
      </c>
      <c r="K11" s="6" t="s">
        <v>68</v>
      </c>
      <c r="L11" s="7">
        <v>95</v>
      </c>
      <c r="M11" s="6" t="s">
        <v>633</v>
      </c>
      <c r="N11" s="6" t="s">
        <v>99</v>
      </c>
    </row>
    <row r="12" spans="2:16" s="1" customFormat="1" ht="113.25" customHeight="1">
      <c r="B12" s="168" t="s">
        <v>27</v>
      </c>
      <c r="C12" s="169"/>
      <c r="D12" s="15" t="s">
        <v>109</v>
      </c>
      <c r="E12" s="16" t="s">
        <v>634</v>
      </c>
      <c r="F12" s="16" t="s">
        <v>635</v>
      </c>
      <c r="G12" s="6" t="s">
        <v>19</v>
      </c>
      <c r="H12" s="6" t="s">
        <v>25</v>
      </c>
      <c r="I12" s="6" t="s">
        <v>636</v>
      </c>
      <c r="J12" s="6" t="s">
        <v>26</v>
      </c>
      <c r="K12" s="6" t="s">
        <v>69</v>
      </c>
      <c r="L12" s="9">
        <v>0.95</v>
      </c>
      <c r="M12" s="6" t="s">
        <v>637</v>
      </c>
      <c r="N12" s="6" t="s">
        <v>101</v>
      </c>
    </row>
    <row r="13" spans="2:16" s="1" customFormat="1" ht="113.25" customHeight="1">
      <c r="B13" s="168" t="s">
        <v>28</v>
      </c>
      <c r="C13" s="169"/>
      <c r="D13" s="15" t="s">
        <v>638</v>
      </c>
      <c r="E13" s="16" t="s">
        <v>70</v>
      </c>
      <c r="F13" s="16" t="s">
        <v>71</v>
      </c>
      <c r="G13" s="6" t="s">
        <v>19</v>
      </c>
      <c r="H13" s="6" t="s">
        <v>25</v>
      </c>
      <c r="I13" s="6" t="s">
        <v>639</v>
      </c>
      <c r="J13" s="6" t="s">
        <v>26</v>
      </c>
      <c r="K13" s="6" t="s">
        <v>69</v>
      </c>
      <c r="L13" s="9">
        <v>0.95</v>
      </c>
      <c r="M13" s="6" t="s">
        <v>640</v>
      </c>
      <c r="N13" s="6" t="s">
        <v>72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17850</v>
      </c>
      <c r="N16" s="179"/>
      <c r="O16"/>
      <c r="P16"/>
    </row>
    <row r="17" spans="2:16" s="1" customFormat="1" ht="14.25" customHeight="1">
      <c r="B17" s="10" t="s">
        <v>111</v>
      </c>
      <c r="C17" s="180" t="s">
        <v>122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5250</v>
      </c>
      <c r="N17" s="179"/>
      <c r="O17"/>
      <c r="P17"/>
    </row>
    <row r="18" spans="2:16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1000</v>
      </c>
      <c r="N18" s="179"/>
      <c r="O18"/>
      <c r="P18"/>
    </row>
    <row r="19" spans="2:16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79170</v>
      </c>
      <c r="N19" s="179"/>
      <c r="O19"/>
      <c r="P19"/>
    </row>
    <row r="20" spans="2:16" s="1" customFormat="1" ht="14.25" customHeight="1">
      <c r="B20" s="10" t="s">
        <v>112</v>
      </c>
      <c r="C20" s="180" t="s">
        <v>123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15000</v>
      </c>
      <c r="N20" s="179"/>
      <c r="O20"/>
      <c r="P20"/>
    </row>
    <row r="21" spans="2:16" s="1" customFormat="1" ht="14.25" customHeight="1">
      <c r="B21" s="10" t="s">
        <v>113</v>
      </c>
      <c r="C21" s="180" t="s">
        <v>124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1000</v>
      </c>
      <c r="N21" s="179"/>
      <c r="O21"/>
      <c r="P21"/>
    </row>
    <row r="22" spans="2:16" s="1" customFormat="1" ht="14.25" customHeight="1">
      <c r="B22" s="10" t="s">
        <v>114</v>
      </c>
      <c r="C22" s="180" t="s">
        <v>125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10000</v>
      </c>
      <c r="N22" s="179"/>
      <c r="O22"/>
      <c r="P22"/>
    </row>
    <row r="23" spans="2:16" s="1" customFormat="1" ht="14.25" customHeight="1">
      <c r="B23" s="10" t="s">
        <v>41</v>
      </c>
      <c r="C23" s="180" t="s">
        <v>42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378000</v>
      </c>
      <c r="N23" s="179"/>
      <c r="O23"/>
      <c r="P23"/>
    </row>
    <row r="24" spans="2:16" s="1" customFormat="1" ht="14.25" customHeight="1">
      <c r="B24" s="10" t="s">
        <v>115</v>
      </c>
      <c r="C24" s="180" t="s">
        <v>126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5000</v>
      </c>
      <c r="N24" s="179"/>
      <c r="O24"/>
      <c r="P24"/>
    </row>
    <row r="25" spans="2:16" s="1" customFormat="1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5000</v>
      </c>
      <c r="N25" s="179"/>
      <c r="O25"/>
      <c r="P25"/>
    </row>
    <row r="26" spans="2:16" s="1" customFormat="1" ht="14.25" customHeight="1">
      <c r="B26" s="10" t="s">
        <v>117</v>
      </c>
      <c r="C26" s="180" t="s">
        <v>128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5000</v>
      </c>
      <c r="N26" s="179"/>
      <c r="O26"/>
      <c r="P26"/>
    </row>
    <row r="27" spans="2:16" s="1" customFormat="1" ht="14.25" customHeight="1">
      <c r="B27" s="10" t="s">
        <v>45</v>
      </c>
      <c r="C27" s="180" t="s">
        <v>46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20000</v>
      </c>
      <c r="N27" s="179"/>
      <c r="O27"/>
      <c r="P27"/>
    </row>
    <row r="28" spans="2:16" s="1" customFormat="1" ht="14.25" customHeight="1">
      <c r="B28" s="10" t="s">
        <v>118</v>
      </c>
      <c r="C28" s="180" t="s">
        <v>129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1000</v>
      </c>
      <c r="N28" s="179"/>
      <c r="O28"/>
      <c r="P28"/>
    </row>
    <row r="29" spans="2:16" s="1" customFormat="1" ht="14.25" customHeight="1">
      <c r="B29" s="10" t="s">
        <v>81</v>
      </c>
      <c r="C29" s="180" t="s">
        <v>90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1000</v>
      </c>
      <c r="N29" s="179"/>
      <c r="O29"/>
      <c r="P29"/>
    </row>
    <row r="30" spans="2:16" s="1" customFormat="1" ht="14.25" customHeight="1">
      <c r="B30" s="10" t="s">
        <v>119</v>
      </c>
      <c r="C30" s="180" t="s">
        <v>130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50100</v>
      </c>
      <c r="N30" s="179"/>
      <c r="O30"/>
      <c r="P30"/>
    </row>
    <row r="31" spans="2:16" s="1" customFormat="1" ht="13.5" customHeight="1">
      <c r="B31" s="10" t="s">
        <v>120</v>
      </c>
      <c r="C31" s="180" t="s">
        <v>131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5000</v>
      </c>
      <c r="N31" s="179"/>
      <c r="O31"/>
      <c r="P31"/>
    </row>
    <row r="32" spans="2:16" s="1" customFormat="1" ht="13.5" customHeight="1">
      <c r="B32" s="10" t="s">
        <v>103</v>
      </c>
      <c r="C32" s="180" t="s">
        <v>106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5000</v>
      </c>
      <c r="N32" s="179"/>
      <c r="O32"/>
      <c r="P32"/>
    </row>
    <row r="33" spans="2:16" s="1" customFormat="1" ht="13.5" customHeight="1">
      <c r="B33" s="10" t="s">
        <v>47</v>
      </c>
      <c r="C33" s="180" t="s">
        <v>48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78">
        <v>10000</v>
      </c>
      <c r="N33" s="179"/>
      <c r="O33"/>
      <c r="P33"/>
    </row>
    <row r="34" spans="2:16" s="1" customFormat="1">
      <c r="B34" s="10" t="s">
        <v>53</v>
      </c>
      <c r="C34" s="180" t="s">
        <v>54</v>
      </c>
      <c r="D34" s="181"/>
      <c r="E34" s="181"/>
      <c r="F34" s="181"/>
      <c r="G34" s="181"/>
      <c r="H34" s="181"/>
      <c r="I34" s="181"/>
      <c r="J34" s="181"/>
      <c r="K34" s="181"/>
      <c r="L34" s="183" t="s">
        <v>57</v>
      </c>
      <c r="M34" s="178">
        <v>3500000</v>
      </c>
      <c r="N34" s="179"/>
    </row>
    <row r="35" spans="2:16">
      <c r="B35" s="10" t="s">
        <v>55</v>
      </c>
      <c r="C35" s="180" t="s">
        <v>56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78">
        <v>10000</v>
      </c>
      <c r="N35" s="179"/>
    </row>
    <row r="36" spans="2:16">
      <c r="B36" s="10" t="s">
        <v>104</v>
      </c>
      <c r="C36" s="180" t="s">
        <v>107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78">
        <v>10000</v>
      </c>
      <c r="N36" s="179"/>
    </row>
    <row r="37" spans="2:16">
      <c r="B37" s="10" t="s">
        <v>121</v>
      </c>
      <c r="C37" s="180" t="s">
        <v>132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78">
        <v>25000</v>
      </c>
      <c r="N37" s="179"/>
    </row>
    <row r="38" spans="2:16">
      <c r="B38" s="10" t="s">
        <v>88</v>
      </c>
      <c r="C38" s="180" t="s">
        <v>97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78">
        <v>40000</v>
      </c>
      <c r="N38" s="179"/>
    </row>
    <row r="39" spans="2:16">
      <c r="L39" s="23" t="s">
        <v>57</v>
      </c>
      <c r="M39" s="182">
        <f>SUM(M16:M38)</f>
        <v>4199370</v>
      </c>
      <c r="N39" s="182"/>
    </row>
  </sheetData>
  <mergeCells count="59">
    <mergeCell ref="C33:L33"/>
    <mergeCell ref="M33:N33"/>
    <mergeCell ref="M39:N39"/>
    <mergeCell ref="C34:L34"/>
    <mergeCell ref="C35:L35"/>
    <mergeCell ref="C36:L36"/>
    <mergeCell ref="C37:L37"/>
    <mergeCell ref="C38:L38"/>
    <mergeCell ref="M34:N34"/>
    <mergeCell ref="M35:N35"/>
    <mergeCell ref="M36:N36"/>
    <mergeCell ref="M37:N37"/>
    <mergeCell ref="M38:N38"/>
    <mergeCell ref="C30:L30"/>
    <mergeCell ref="M30:N30"/>
    <mergeCell ref="C31:L31"/>
    <mergeCell ref="M31:N31"/>
    <mergeCell ref="C32:L32"/>
    <mergeCell ref="M32:N32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B15:L15"/>
    <mergeCell ref="M15:N15"/>
    <mergeCell ref="C16:L16"/>
    <mergeCell ref="M16:N16"/>
    <mergeCell ref="C17:L17"/>
    <mergeCell ref="M17:N17"/>
    <mergeCell ref="B10:C10"/>
    <mergeCell ref="B11:C11"/>
    <mergeCell ref="B12:C12"/>
    <mergeCell ref="B13:C13"/>
    <mergeCell ref="B2:N2"/>
    <mergeCell ref="E3:G3"/>
    <mergeCell ref="I3:L3"/>
    <mergeCell ref="B7:C8"/>
    <mergeCell ref="D7:N7"/>
    <mergeCell ref="B9:C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300-000000000000}"/>
    <dataValidation type="list" allowBlank="1" showInputMessage="1" showErrorMessage="1" sqref="G9:G13" xr:uid="{00000000-0002-0000-0300-000001000000}">
      <formula1>Dimension</formula1>
    </dataValidation>
    <dataValidation type="list" allowBlank="1" showInputMessage="1" showErrorMessage="1" sqref="H9:H13" xr:uid="{00000000-0002-0000-0300-000002000000}">
      <formula1>Tipo</formula1>
    </dataValidation>
    <dataValidation type="list" allowBlank="1" showInputMessage="1" showErrorMessage="1" sqref="J9:J13" xr:uid="{00000000-0002-0000-0300-000003000000}">
      <formula1>Frecuencia</formula1>
    </dataValidation>
    <dataValidation type="decimal" allowBlank="1" showInputMessage="1" showErrorMessage="1" sqref="L9:L13" xr:uid="{00000000-0002-0000-03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3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3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3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3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3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3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3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3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300-00000D000000}"/>
    <dataValidation allowBlank="1" showInputMessage="1" showErrorMessage="1" prompt="Hace referencia a las fuentes de información que pueden _x000a_ser usadas para verificar el alcance de los objetivos." sqref="M8" xr:uid="{00000000-0002-0000-03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300-00000F000000}"/>
  </dataValidations>
  <pageMargins left="0.7" right="0.7" top="0.75" bottom="0.75" header="0.3" footer="0.3"/>
  <pageSetup paperSize="5" scale="72" fitToHeight="0" orientation="landscape" r:id="rId1"/>
  <rowBreaks count="1" manualBreakCount="1">
    <brk id="1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20">
    <pageSetUpPr fitToPage="1"/>
  </sheetPr>
  <dimension ref="A2:Q24"/>
  <sheetViews>
    <sheetView topLeftCell="A4" zoomScale="110" zoomScaleNormal="110" workbookViewId="0">
      <selection activeCell="B14" sqref="B14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272</v>
      </c>
      <c r="F3" s="172"/>
      <c r="G3" s="172"/>
      <c r="H3" s="2" t="s">
        <v>3</v>
      </c>
      <c r="I3" s="172" t="s">
        <v>221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898</v>
      </c>
      <c r="E9" s="6" t="s">
        <v>899</v>
      </c>
      <c r="F9" s="6" t="s">
        <v>937</v>
      </c>
      <c r="G9" s="6" t="s">
        <v>19</v>
      </c>
      <c r="H9" s="6" t="s">
        <v>20</v>
      </c>
      <c r="I9" s="6" t="s">
        <v>901</v>
      </c>
      <c r="J9" s="6" t="s">
        <v>21</v>
      </c>
      <c r="K9" s="6" t="s">
        <v>69</v>
      </c>
      <c r="L9" s="6">
        <v>0</v>
      </c>
      <c r="M9" s="6" t="s">
        <v>907</v>
      </c>
      <c r="N9" s="6" t="s">
        <v>919</v>
      </c>
    </row>
    <row r="10" spans="2:16" ht="103.5" customHeight="1">
      <c r="B10" s="168" t="s">
        <v>22</v>
      </c>
      <c r="C10" s="169"/>
      <c r="D10" s="6" t="s">
        <v>222</v>
      </c>
      <c r="E10" s="6" t="s">
        <v>903</v>
      </c>
      <c r="F10" s="6" t="s">
        <v>904</v>
      </c>
      <c r="G10" s="6" t="s">
        <v>19</v>
      </c>
      <c r="H10" s="6" t="s">
        <v>20</v>
      </c>
      <c r="I10" s="6" t="s">
        <v>905</v>
      </c>
      <c r="J10" s="6" t="s">
        <v>21</v>
      </c>
      <c r="K10" s="6" t="s">
        <v>68</v>
      </c>
      <c r="L10" s="9">
        <v>0.95</v>
      </c>
      <c r="M10" s="6" t="s">
        <v>907</v>
      </c>
      <c r="N10" s="6" t="s">
        <v>909</v>
      </c>
    </row>
    <row r="11" spans="2:16" s="1" customFormat="1" ht="63" customHeight="1">
      <c r="B11" s="174" t="s">
        <v>24</v>
      </c>
      <c r="C11" s="174"/>
      <c r="D11" s="6" t="s">
        <v>921</v>
      </c>
      <c r="E11" s="6" t="s">
        <v>924</v>
      </c>
      <c r="F11" s="6" t="s">
        <v>920</v>
      </c>
      <c r="G11" s="6" t="s">
        <v>19</v>
      </c>
      <c r="H11" s="6" t="s">
        <v>25</v>
      </c>
      <c r="I11" s="6" t="s">
        <v>929</v>
      </c>
      <c r="J11" s="6" t="s">
        <v>26</v>
      </c>
      <c r="K11" s="6" t="s">
        <v>911</v>
      </c>
      <c r="L11" s="6">
        <v>0</v>
      </c>
      <c r="M11" s="6" t="s">
        <v>925</v>
      </c>
      <c r="N11" s="6" t="s">
        <v>930</v>
      </c>
    </row>
    <row r="12" spans="2:16" s="1" customFormat="1" ht="63" customHeight="1">
      <c r="B12" s="168" t="s">
        <v>27</v>
      </c>
      <c r="C12" s="169"/>
      <c r="D12" s="6" t="s">
        <v>922</v>
      </c>
      <c r="E12" s="6" t="s">
        <v>925</v>
      </c>
      <c r="F12" s="6" t="s">
        <v>927</v>
      </c>
      <c r="G12" s="6" t="s">
        <v>19</v>
      </c>
      <c r="H12" s="6" t="s">
        <v>25</v>
      </c>
      <c r="I12" s="6" t="s">
        <v>931</v>
      </c>
      <c r="J12" s="6" t="s">
        <v>26</v>
      </c>
      <c r="K12" s="6" t="s">
        <v>69</v>
      </c>
      <c r="L12" s="9">
        <v>0.8</v>
      </c>
      <c r="M12" s="6" t="s">
        <v>932</v>
      </c>
      <c r="N12" s="6" t="s">
        <v>933</v>
      </c>
    </row>
    <row r="13" spans="2:16" s="1" customFormat="1" ht="104.25" customHeight="1">
      <c r="B13" s="168" t="s">
        <v>28</v>
      </c>
      <c r="C13" s="169"/>
      <c r="D13" s="6" t="s">
        <v>923</v>
      </c>
      <c r="E13" s="6" t="s">
        <v>926</v>
      </c>
      <c r="F13" s="6" t="s">
        <v>928</v>
      </c>
      <c r="G13" s="6" t="s">
        <v>19</v>
      </c>
      <c r="H13" s="6" t="s">
        <v>25</v>
      </c>
      <c r="I13" s="6" t="s">
        <v>934</v>
      </c>
      <c r="J13" s="6" t="s">
        <v>26</v>
      </c>
      <c r="K13" s="6" t="s">
        <v>69</v>
      </c>
      <c r="L13" s="9">
        <v>0.9</v>
      </c>
      <c r="M13" s="6" t="s">
        <v>935</v>
      </c>
      <c r="N13" s="6" t="s">
        <v>936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31250</v>
      </c>
      <c r="N16" s="179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1050</v>
      </c>
      <c r="N17" s="179"/>
      <c r="O17"/>
      <c r="P17"/>
    </row>
    <row r="18" spans="2:16" s="1" customFormat="1" ht="14.25" customHeight="1">
      <c r="B18" s="10" t="s">
        <v>39</v>
      </c>
      <c r="C18" s="180" t="s">
        <v>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2100</v>
      </c>
      <c r="N18" s="179"/>
      <c r="O18"/>
      <c r="P18"/>
    </row>
    <row r="19" spans="2:16" s="1" customFormat="1" ht="14.25" customHeight="1">
      <c r="B19" s="10" t="s">
        <v>43</v>
      </c>
      <c r="C19" s="180" t="s">
        <v>44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6000</v>
      </c>
      <c r="N19" s="179"/>
      <c r="O19"/>
      <c r="P19"/>
    </row>
    <row r="20" spans="2:16" s="1" customFormat="1" ht="14.25" customHeight="1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5250</v>
      </c>
      <c r="N20" s="179"/>
      <c r="O20"/>
      <c r="P20"/>
    </row>
    <row r="21" spans="2:16" s="1" customFormat="1" ht="14.25" customHeight="1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5250</v>
      </c>
      <c r="N21" s="179"/>
      <c r="O21"/>
      <c r="P21"/>
    </row>
    <row r="22" spans="2:16" s="1" customFormat="1" ht="14.25" customHeight="1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3150</v>
      </c>
      <c r="N22" s="179"/>
      <c r="O22"/>
      <c r="P22"/>
    </row>
    <row r="23" spans="2:16" s="1" customFormat="1" ht="14.25" customHeight="1">
      <c r="B23" s="10" t="s">
        <v>88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10000</v>
      </c>
      <c r="N23" s="179"/>
      <c r="O23"/>
      <c r="P23"/>
    </row>
    <row r="24" spans="2:16" s="1" customFormat="1">
      <c r="L24" s="26" t="s">
        <v>57</v>
      </c>
      <c r="M24" s="199">
        <f>SUM(M16:M23)</f>
        <v>64050</v>
      </c>
      <c r="N24" s="199"/>
    </row>
  </sheetData>
  <mergeCells count="29">
    <mergeCell ref="C16:L16"/>
    <mergeCell ref="M16:N16"/>
    <mergeCell ref="B2:N2"/>
    <mergeCell ref="E3:G3"/>
    <mergeCell ref="I3:L3"/>
    <mergeCell ref="B7:C8"/>
    <mergeCell ref="D7:N7"/>
    <mergeCell ref="B9:C9"/>
    <mergeCell ref="B10:C10"/>
    <mergeCell ref="B11:C11"/>
    <mergeCell ref="B13:C13"/>
    <mergeCell ref="B15:L15"/>
    <mergeCell ref="M15:N15"/>
    <mergeCell ref="C23:L23"/>
    <mergeCell ref="M23:N23"/>
    <mergeCell ref="M24:N24"/>
    <mergeCell ref="B12:C12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700-000000000000}"/>
    <dataValidation type="list" allowBlank="1" showInputMessage="1" showErrorMessage="1" sqref="G9:G13" xr:uid="{00000000-0002-0000-2700-000001000000}">
      <formula1>Dimension</formula1>
    </dataValidation>
    <dataValidation type="list" allowBlank="1" showInputMessage="1" showErrorMessage="1" sqref="H9:H13" xr:uid="{00000000-0002-0000-2700-000002000000}">
      <formula1>Tipo</formula1>
    </dataValidation>
    <dataValidation type="list" allowBlank="1" showInputMessage="1" showErrorMessage="1" sqref="J9:J13" xr:uid="{00000000-0002-0000-2700-000003000000}">
      <formula1>Frecuencia</formula1>
    </dataValidation>
    <dataValidation type="decimal" allowBlank="1" showInputMessage="1" showErrorMessage="1" sqref="L10 L12:L13" xr:uid="{00000000-0002-0000-27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7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7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7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7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7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7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7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7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700-00000D000000}"/>
    <dataValidation allowBlank="1" showInputMessage="1" showErrorMessage="1" prompt="Hace referencia a las fuentes de información que pueden _x000a_ser usadas para verificar el alcance de los objetivos." sqref="M8" xr:uid="{00000000-0002-0000-27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700-00000F000000}"/>
  </dataValidations>
  <pageMargins left="0.7" right="0.7" top="0.75" bottom="0.75" header="0.3" footer="0.3"/>
  <pageSetup paperSize="5" scale="72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21">
    <pageSetUpPr fitToPage="1"/>
  </sheetPr>
  <dimension ref="A2:Q33"/>
  <sheetViews>
    <sheetView topLeftCell="B13" zoomScale="91" zoomScaleNormal="91" workbookViewId="0">
      <selection activeCell="B15" sqref="A15:XFD15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279</v>
      </c>
      <c r="F3" s="172"/>
      <c r="G3" s="172"/>
      <c r="H3" s="2" t="s">
        <v>3</v>
      </c>
      <c r="I3" s="172" t="s">
        <v>280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281</v>
      </c>
      <c r="E9" s="6" t="s">
        <v>938</v>
      </c>
      <c r="F9" s="6" t="s">
        <v>962</v>
      </c>
      <c r="G9" s="6" t="s">
        <v>19</v>
      </c>
      <c r="H9" s="6" t="s">
        <v>20</v>
      </c>
      <c r="I9" s="6" t="s">
        <v>939</v>
      </c>
      <c r="J9" s="6" t="s">
        <v>21</v>
      </c>
      <c r="K9" s="6" t="s">
        <v>231</v>
      </c>
      <c r="L9" s="123">
        <v>0</v>
      </c>
      <c r="M9" s="6" t="s">
        <v>940</v>
      </c>
      <c r="N9" s="6" t="s">
        <v>941</v>
      </c>
    </row>
    <row r="10" spans="2:16" ht="103.5" customHeight="1">
      <c r="B10" s="168" t="s">
        <v>22</v>
      </c>
      <c r="C10" s="169"/>
      <c r="D10" s="6" t="s">
        <v>282</v>
      </c>
      <c r="E10" s="6" t="s">
        <v>942</v>
      </c>
      <c r="F10" s="6" t="s">
        <v>943</v>
      </c>
      <c r="G10" s="6" t="s">
        <v>19</v>
      </c>
      <c r="H10" s="6" t="s">
        <v>20</v>
      </c>
      <c r="I10" s="6" t="s">
        <v>283</v>
      </c>
      <c r="J10" s="6" t="s">
        <v>21</v>
      </c>
      <c r="K10" s="6" t="s">
        <v>69</v>
      </c>
      <c r="L10" s="9">
        <v>0.8</v>
      </c>
      <c r="M10" s="6" t="s">
        <v>940</v>
      </c>
      <c r="N10" s="6" t="s">
        <v>944</v>
      </c>
    </row>
    <row r="11" spans="2:16" s="1" customFormat="1" ht="89.25" customHeight="1">
      <c r="B11" s="174" t="s">
        <v>24</v>
      </c>
      <c r="C11" s="174"/>
      <c r="D11" s="6" t="s">
        <v>284</v>
      </c>
      <c r="E11" s="6" t="s">
        <v>945</v>
      </c>
      <c r="F11" s="6" t="s">
        <v>946</v>
      </c>
      <c r="G11" s="6" t="s">
        <v>19</v>
      </c>
      <c r="H11" s="6" t="s">
        <v>25</v>
      </c>
      <c r="I11" s="6" t="s">
        <v>947</v>
      </c>
      <c r="J11" s="6" t="s">
        <v>26</v>
      </c>
      <c r="K11" s="6" t="s">
        <v>69</v>
      </c>
      <c r="L11" s="122">
        <v>0.9</v>
      </c>
      <c r="M11" s="6" t="s">
        <v>948</v>
      </c>
      <c r="N11" s="6" t="s">
        <v>949</v>
      </c>
    </row>
    <row r="12" spans="2:16" s="1" customFormat="1" ht="80.25" customHeight="1">
      <c r="B12" s="168" t="s">
        <v>27</v>
      </c>
      <c r="C12" s="169"/>
      <c r="D12" s="6" t="s">
        <v>950</v>
      </c>
      <c r="E12" s="6" t="s">
        <v>951</v>
      </c>
      <c r="F12" s="6" t="s">
        <v>952</v>
      </c>
      <c r="G12" s="6" t="s">
        <v>19</v>
      </c>
      <c r="H12" s="6" t="s">
        <v>25</v>
      </c>
      <c r="I12" s="6" t="s">
        <v>953</v>
      </c>
      <c r="J12" s="6" t="s">
        <v>26</v>
      </c>
      <c r="K12" s="6" t="s">
        <v>69</v>
      </c>
      <c r="L12" s="122">
        <v>0.9</v>
      </c>
      <c r="M12" s="6" t="s">
        <v>954</v>
      </c>
      <c r="N12" s="6" t="s">
        <v>955</v>
      </c>
    </row>
    <row r="13" spans="2:16" s="1" customFormat="1" ht="104.25" customHeight="1">
      <c r="B13" s="168" t="s">
        <v>28</v>
      </c>
      <c r="C13" s="169"/>
      <c r="D13" s="6" t="s">
        <v>956</v>
      </c>
      <c r="E13" s="6" t="s">
        <v>170</v>
      </c>
      <c r="F13" s="6" t="s">
        <v>957</v>
      </c>
      <c r="G13" s="6" t="s">
        <v>19</v>
      </c>
      <c r="H13" s="6" t="s">
        <v>25</v>
      </c>
      <c r="I13" s="6" t="s">
        <v>958</v>
      </c>
      <c r="J13" s="6" t="s">
        <v>26</v>
      </c>
      <c r="K13" s="6" t="s">
        <v>23</v>
      </c>
      <c r="L13" s="122">
        <v>0.9</v>
      </c>
      <c r="M13" s="122" t="s">
        <v>960</v>
      </c>
      <c r="N13" s="6" t="s">
        <v>959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36750</v>
      </c>
      <c r="N16" s="179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15000</v>
      </c>
      <c r="N17" s="179"/>
      <c r="O17"/>
      <c r="P17"/>
    </row>
    <row r="18" spans="2:16" s="1" customFormat="1" ht="14.25" customHeight="1">
      <c r="B18" s="10" t="s">
        <v>139</v>
      </c>
      <c r="C18" s="180" t="s">
        <v>140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70000</v>
      </c>
      <c r="N18" s="179"/>
      <c r="O18"/>
      <c r="P18"/>
    </row>
    <row r="19" spans="2:16" s="1" customFormat="1" ht="14.25" customHeight="1">
      <c r="B19" s="10" t="s">
        <v>289</v>
      </c>
      <c r="C19" s="180" t="s">
        <v>290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1100000</v>
      </c>
      <c r="N19" s="179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15575</v>
      </c>
      <c r="N20" s="179"/>
      <c r="O20"/>
      <c r="P20"/>
    </row>
    <row r="21" spans="2:16" s="1" customFormat="1" ht="14.25" customHeight="1">
      <c r="B21" s="10" t="s">
        <v>112</v>
      </c>
      <c r="C21" s="180" t="s">
        <v>123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1000</v>
      </c>
      <c r="N21" s="179"/>
      <c r="O21"/>
      <c r="P21"/>
    </row>
    <row r="22" spans="2:16" s="1" customFormat="1" ht="14.25" customHeight="1">
      <c r="B22" s="10" t="s">
        <v>113</v>
      </c>
      <c r="C22" s="180" t="s">
        <v>124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2000</v>
      </c>
      <c r="N22" s="179"/>
      <c r="O22"/>
      <c r="P22"/>
    </row>
    <row r="23" spans="2:16" s="1" customFormat="1" ht="14.25" customHeight="1">
      <c r="B23" s="10" t="s">
        <v>117</v>
      </c>
      <c r="C23" s="180" t="s">
        <v>128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1000</v>
      </c>
      <c r="N23" s="179"/>
      <c r="O23"/>
      <c r="P23"/>
    </row>
    <row r="24" spans="2:16" s="1" customFormat="1">
      <c r="B24" s="10" t="s">
        <v>147</v>
      </c>
      <c r="C24" s="180" t="s">
        <v>148</v>
      </c>
      <c r="D24" s="181"/>
      <c r="E24" s="181"/>
      <c r="F24" s="181"/>
      <c r="G24" s="181"/>
      <c r="H24" s="181"/>
      <c r="I24" s="181"/>
      <c r="J24" s="181"/>
      <c r="K24" s="181"/>
      <c r="L24" s="183" t="s">
        <v>57</v>
      </c>
      <c r="M24" s="178">
        <v>1000</v>
      </c>
      <c r="N24" s="179"/>
    </row>
    <row r="25" spans="2:16">
      <c r="B25" s="10" t="s">
        <v>43</v>
      </c>
      <c r="C25" s="180" t="s">
        <v>44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3000</v>
      </c>
      <c r="N25" s="179"/>
    </row>
    <row r="26" spans="2:16">
      <c r="B26" s="10" t="s">
        <v>205</v>
      </c>
      <c r="C26" s="180" t="s">
        <v>206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3000</v>
      </c>
      <c r="N26" s="179"/>
    </row>
    <row r="27" spans="2:16">
      <c r="B27" s="10" t="s">
        <v>207</v>
      </c>
      <c r="C27" s="180" t="s">
        <v>208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2000</v>
      </c>
      <c r="N27" s="179"/>
    </row>
    <row r="28" spans="2:16">
      <c r="B28" s="10" t="s">
        <v>49</v>
      </c>
      <c r="C28" s="180" t="s">
        <v>50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17000</v>
      </c>
      <c r="N28" s="179"/>
    </row>
    <row r="29" spans="2:16">
      <c r="B29" s="10" t="s">
        <v>51</v>
      </c>
      <c r="C29" s="180" t="s">
        <v>52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10500</v>
      </c>
      <c r="N29" s="179"/>
    </row>
    <row r="30" spans="2:16">
      <c r="B30" s="10" t="s">
        <v>104</v>
      </c>
      <c r="C30" s="180" t="s">
        <v>107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12000</v>
      </c>
      <c r="N30" s="179"/>
    </row>
    <row r="31" spans="2:16">
      <c r="B31" s="10" t="s">
        <v>88</v>
      </c>
      <c r="C31" s="180" t="s">
        <v>97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56000</v>
      </c>
      <c r="N31" s="179"/>
    </row>
    <row r="32" spans="2:16">
      <c r="B32" s="10" t="s">
        <v>161</v>
      </c>
      <c r="C32" s="180" t="s">
        <v>162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5000</v>
      </c>
      <c r="N32" s="179"/>
    </row>
    <row r="33" spans="12:14">
      <c r="L33" s="26" t="s">
        <v>57</v>
      </c>
      <c r="M33" s="182">
        <f>SUM(M16:M32)</f>
        <v>1350825</v>
      </c>
      <c r="N33" s="200"/>
    </row>
  </sheetData>
  <mergeCells count="47"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5:L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30:L30"/>
    <mergeCell ref="C22:L22"/>
    <mergeCell ref="M22:N22"/>
    <mergeCell ref="C23:L23"/>
    <mergeCell ref="M23:N23"/>
    <mergeCell ref="M24:N24"/>
    <mergeCell ref="C24:L24"/>
    <mergeCell ref="M33:N33"/>
    <mergeCell ref="C31:L31"/>
    <mergeCell ref="C32:L32"/>
    <mergeCell ref="M25:N25"/>
    <mergeCell ref="M26:N26"/>
    <mergeCell ref="M27:N27"/>
    <mergeCell ref="M28:N28"/>
    <mergeCell ref="M29:N29"/>
    <mergeCell ref="M30:N30"/>
    <mergeCell ref="M31:N31"/>
    <mergeCell ref="M32:N32"/>
    <mergeCell ref="C25:L25"/>
    <mergeCell ref="C26:L26"/>
    <mergeCell ref="C27:L27"/>
    <mergeCell ref="C28:L28"/>
    <mergeCell ref="C29:L2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800-000000000000}"/>
    <dataValidation allowBlank="1" showInputMessage="1" showErrorMessage="1" prompt="Hace referencia a las fuentes de información que pueden _x000a_ser usadas para verificar el alcance de los objetivos." sqref="M8" xr:uid="{00000000-0002-0000-28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8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8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8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8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8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8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8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8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800-00000A000000}"/>
    <dataValidation type="decimal" allowBlank="1" showInputMessage="1" showErrorMessage="1" sqref="L10:L13" xr:uid="{00000000-0002-0000-2800-00000B000000}">
      <formula1>0.0001</formula1>
      <formula2>100000000</formula2>
    </dataValidation>
    <dataValidation type="list" allowBlank="1" showInputMessage="1" showErrorMessage="1" sqref="J9:J13" xr:uid="{00000000-0002-0000-2800-00000C000000}">
      <formula1>Frecuencia</formula1>
    </dataValidation>
    <dataValidation type="list" allowBlank="1" showInputMessage="1" showErrorMessage="1" sqref="H9:H13" xr:uid="{00000000-0002-0000-2800-00000D000000}">
      <formula1>Tipo</formula1>
    </dataValidation>
    <dataValidation type="list" allowBlank="1" showInputMessage="1" showErrorMessage="1" sqref="G9:G13" xr:uid="{00000000-0002-0000-28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800-00000F000000}"/>
  </dataValidations>
  <pageMargins left="0.7" right="0.7" top="0.75" bottom="0.75" header="0.3" footer="0.3"/>
  <pageSetup paperSize="5" scale="72" fitToHeight="0" orientation="landscape" r:id="rId1"/>
  <rowBreaks count="1" manualBreakCount="1">
    <brk id="1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22">
    <pageSetUpPr fitToPage="1"/>
  </sheetPr>
  <dimension ref="A2:Q21"/>
  <sheetViews>
    <sheetView topLeftCell="A13" zoomScale="91" zoomScaleNormal="91" workbookViewId="0">
      <selection activeCell="A5" sqref="A5:XFD5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961</v>
      </c>
      <c r="F3" s="172"/>
      <c r="G3" s="172"/>
      <c r="H3" s="2" t="s">
        <v>3</v>
      </c>
      <c r="I3" s="172" t="s">
        <v>280</v>
      </c>
      <c r="J3" s="172"/>
      <c r="K3" s="172"/>
      <c r="L3" s="172"/>
      <c r="M3" s="2" t="s">
        <v>4</v>
      </c>
      <c r="N3" s="5" t="s">
        <v>5</v>
      </c>
    </row>
    <row r="5" spans="2:16" ht="18.75">
      <c r="B5" s="166"/>
      <c r="C5" s="166"/>
      <c r="D5" s="173" t="s">
        <v>6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6" ht="25.5">
      <c r="B6" s="167"/>
      <c r="C6" s="167"/>
      <c r="D6" s="11" t="s">
        <v>7</v>
      </c>
      <c r="E6" s="11" t="s">
        <v>8</v>
      </c>
      <c r="F6" s="11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3" t="s">
        <v>17</v>
      </c>
    </row>
    <row r="7" spans="2:16" ht="153.75" customHeight="1">
      <c r="B7" s="168" t="s">
        <v>18</v>
      </c>
      <c r="C7" s="169"/>
      <c r="D7" s="6" t="s">
        <v>281</v>
      </c>
      <c r="E7" s="6" t="s">
        <v>938</v>
      </c>
      <c r="F7" s="6" t="s">
        <v>962</v>
      </c>
      <c r="G7" s="6" t="s">
        <v>19</v>
      </c>
      <c r="H7" s="6" t="s">
        <v>20</v>
      </c>
      <c r="I7" s="6" t="s">
        <v>939</v>
      </c>
      <c r="J7" s="6" t="s">
        <v>21</v>
      </c>
      <c r="K7" s="6" t="s">
        <v>231</v>
      </c>
      <c r="L7" s="123">
        <v>0</v>
      </c>
      <c r="M7" s="6" t="s">
        <v>940</v>
      </c>
      <c r="N7" s="6" t="s">
        <v>941</v>
      </c>
    </row>
    <row r="8" spans="2:16" ht="103.5" customHeight="1">
      <c r="B8" s="168" t="s">
        <v>22</v>
      </c>
      <c r="C8" s="169"/>
      <c r="D8" s="6" t="s">
        <v>282</v>
      </c>
      <c r="E8" s="6" t="s">
        <v>942</v>
      </c>
      <c r="F8" s="6" t="s">
        <v>943</v>
      </c>
      <c r="G8" s="6" t="s">
        <v>19</v>
      </c>
      <c r="H8" s="6" t="s">
        <v>20</v>
      </c>
      <c r="I8" s="6" t="s">
        <v>283</v>
      </c>
      <c r="J8" s="6" t="s">
        <v>21</v>
      </c>
      <c r="K8" s="6" t="s">
        <v>69</v>
      </c>
      <c r="L8" s="9">
        <v>0.8</v>
      </c>
      <c r="M8" s="6" t="s">
        <v>940</v>
      </c>
      <c r="N8" s="6" t="s">
        <v>944</v>
      </c>
    </row>
    <row r="9" spans="2:16" s="1" customFormat="1" ht="97.5" customHeight="1">
      <c r="B9" s="174" t="s">
        <v>24</v>
      </c>
      <c r="C9" s="174"/>
      <c r="D9" s="49" t="s">
        <v>963</v>
      </c>
      <c r="E9" s="6" t="s">
        <v>964</v>
      </c>
      <c r="F9" s="6" t="s">
        <v>965</v>
      </c>
      <c r="G9" s="6" t="s">
        <v>19</v>
      </c>
      <c r="H9" s="6" t="s">
        <v>25</v>
      </c>
      <c r="I9" s="6" t="s">
        <v>966</v>
      </c>
      <c r="J9" s="6" t="s">
        <v>26</v>
      </c>
      <c r="K9" s="6" t="s">
        <v>231</v>
      </c>
      <c r="L9" s="9">
        <v>0.9</v>
      </c>
      <c r="M9" s="6" t="s">
        <v>967</v>
      </c>
      <c r="N9" s="6" t="s">
        <v>968</v>
      </c>
    </row>
    <row r="10" spans="2:16" s="1" customFormat="1" ht="87" customHeight="1">
      <c r="B10" s="168" t="s">
        <v>27</v>
      </c>
      <c r="C10" s="169"/>
      <c r="D10" s="6" t="s">
        <v>969</v>
      </c>
      <c r="E10" s="6" t="s">
        <v>970</v>
      </c>
      <c r="F10" s="6" t="s">
        <v>971</v>
      </c>
      <c r="G10" s="6" t="s">
        <v>19</v>
      </c>
      <c r="H10" s="6" t="s">
        <v>25</v>
      </c>
      <c r="I10" s="6" t="s">
        <v>974</v>
      </c>
      <c r="J10" s="6" t="s">
        <v>26</v>
      </c>
      <c r="K10" s="6" t="s">
        <v>69</v>
      </c>
      <c r="L10" s="9">
        <v>0.9</v>
      </c>
      <c r="M10" s="6" t="s">
        <v>972</v>
      </c>
      <c r="N10" s="6" t="s">
        <v>973</v>
      </c>
    </row>
    <row r="12" spans="2:16" s="1" customFormat="1" ht="14.25" customHeight="1">
      <c r="B12" s="175" t="s">
        <v>29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7"/>
      <c r="M12" s="164" t="s">
        <v>30</v>
      </c>
      <c r="N12" s="165"/>
    </row>
    <row r="13" spans="2:16" s="1" customFormat="1" ht="14.25" customHeight="1">
      <c r="B13" s="10" t="s">
        <v>31</v>
      </c>
      <c r="C13" s="180" t="s">
        <v>32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78">
        <v>3675</v>
      </c>
      <c r="N13" s="179"/>
      <c r="O13"/>
      <c r="P13"/>
    </row>
    <row r="14" spans="2:16" s="1" customFormat="1" ht="14.2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78">
        <v>2100</v>
      </c>
      <c r="N14" s="179"/>
      <c r="O14"/>
      <c r="P14"/>
    </row>
    <row r="15" spans="2:16" s="1" customFormat="1" ht="14.2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31500</v>
      </c>
      <c r="N15" s="179"/>
      <c r="O15"/>
      <c r="P15"/>
    </row>
    <row r="16" spans="2:16" s="1" customFormat="1" ht="14.25" customHeight="1">
      <c r="B16" s="10" t="s">
        <v>45</v>
      </c>
      <c r="C16" s="180" t="s">
        <v>46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6300</v>
      </c>
      <c r="N16" s="179"/>
      <c r="O16"/>
      <c r="P16"/>
    </row>
    <row r="17" spans="2:16" s="1" customFormat="1" ht="14.25" customHeight="1">
      <c r="B17" s="10" t="s">
        <v>81</v>
      </c>
      <c r="C17" s="180" t="s">
        <v>90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1250</v>
      </c>
      <c r="N17" s="179"/>
      <c r="O17"/>
      <c r="P17"/>
    </row>
    <row r="18" spans="2:16" s="1" customFormat="1" ht="14.25" customHeight="1">
      <c r="B18" s="10" t="s">
        <v>47</v>
      </c>
      <c r="C18" s="180" t="s">
        <v>48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1050</v>
      </c>
      <c r="N18" s="179"/>
      <c r="O18"/>
      <c r="P18"/>
    </row>
    <row r="19" spans="2:16" s="1" customFormat="1" ht="14.25" customHeight="1">
      <c r="B19" s="10" t="s">
        <v>55</v>
      </c>
      <c r="C19" s="180" t="s">
        <v>56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2675</v>
      </c>
      <c r="N19" s="179"/>
      <c r="O19"/>
      <c r="P19"/>
    </row>
    <row r="20" spans="2:16" s="1" customFormat="1" ht="14.2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5000</v>
      </c>
      <c r="N20" s="179"/>
      <c r="O20"/>
      <c r="P20"/>
    </row>
    <row r="21" spans="2:16" s="1" customFormat="1">
      <c r="L21" s="26" t="s">
        <v>57</v>
      </c>
      <c r="M21" s="199">
        <f>SUM(M13:M20)</f>
        <v>53550</v>
      </c>
      <c r="N21" s="199"/>
    </row>
  </sheetData>
  <mergeCells count="28">
    <mergeCell ref="B7:C7"/>
    <mergeCell ref="B2:N2"/>
    <mergeCell ref="E3:G3"/>
    <mergeCell ref="I3:L3"/>
    <mergeCell ref="B5:C6"/>
    <mergeCell ref="D5:N5"/>
    <mergeCell ref="B8:C8"/>
    <mergeCell ref="B9:C9"/>
    <mergeCell ref="B10:C10"/>
    <mergeCell ref="B12:L12"/>
    <mergeCell ref="M12:N12"/>
    <mergeCell ref="C13:L13"/>
    <mergeCell ref="M13:N13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M21:N21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900-000000000000}"/>
    <dataValidation type="list" allowBlank="1" showInputMessage="1" showErrorMessage="1" sqref="G7:G10" xr:uid="{00000000-0002-0000-2900-000001000000}">
      <formula1>Dimension</formula1>
    </dataValidation>
    <dataValidation type="list" allowBlank="1" showInputMessage="1" showErrorMessage="1" sqref="H7:H10" xr:uid="{00000000-0002-0000-2900-000002000000}">
      <formula1>Tipo</formula1>
    </dataValidation>
    <dataValidation type="list" allowBlank="1" showInputMessage="1" showErrorMessage="1" sqref="J7:J10" xr:uid="{00000000-0002-0000-2900-000003000000}">
      <formula1>Frecuencia</formula1>
    </dataValidation>
    <dataValidation type="decimal" allowBlank="1" showInputMessage="1" showErrorMessage="1" sqref="L8:L10" xr:uid="{00000000-0002-0000-29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6" xr:uid="{00000000-0002-0000-29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6" xr:uid="{00000000-0002-0000-29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6" xr:uid="{00000000-0002-0000-29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6" xr:uid="{00000000-0002-0000-2900-000008000000}"/>
    <dataValidation allowBlank="1" showInputMessage="1" showErrorMessage="1" prompt="Valores numéricos que se habrán de relacionar con el cálculo del indicador propuesto. _x000a_Manual para el diseño y la construcción de indicadores de Coneval." sqref="I6" xr:uid="{00000000-0002-0000-29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6" xr:uid="{00000000-0002-0000-29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6" xr:uid="{00000000-0002-0000-29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6" xr:uid="{00000000-0002-0000-29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6" xr:uid="{00000000-0002-0000-2900-00000D000000}"/>
    <dataValidation allowBlank="1" showInputMessage="1" showErrorMessage="1" prompt="Hace referencia a las fuentes de información que pueden _x000a_ser usadas para verificar el alcance de los objetivos." sqref="M6" xr:uid="{00000000-0002-0000-29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6" xr:uid="{00000000-0002-0000-2900-00000F000000}"/>
  </dataValidations>
  <pageMargins left="0.7" right="0.7" top="0.75" bottom="0.75" header="0.3" footer="0.3"/>
  <pageSetup paperSize="5" scale="72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23">
    <pageSetUpPr fitToPage="1"/>
  </sheetPr>
  <dimension ref="A2:Q23"/>
  <sheetViews>
    <sheetView zoomScale="89" zoomScaleNormal="89" workbookViewId="0">
      <selection activeCell="D41" sqref="D41:D5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961</v>
      </c>
      <c r="F3" s="172"/>
      <c r="G3" s="172"/>
      <c r="H3" s="2" t="s">
        <v>3</v>
      </c>
      <c r="I3" s="172" t="s">
        <v>280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281</v>
      </c>
      <c r="E9" s="6" t="s">
        <v>938</v>
      </c>
      <c r="F9" s="6" t="s">
        <v>962</v>
      </c>
      <c r="G9" s="6" t="s">
        <v>19</v>
      </c>
      <c r="H9" s="6" t="s">
        <v>20</v>
      </c>
      <c r="I9" s="6" t="s">
        <v>939</v>
      </c>
      <c r="J9" s="6" t="s">
        <v>21</v>
      </c>
      <c r="K9" s="6" t="s">
        <v>231</v>
      </c>
      <c r="L9" s="123">
        <v>0</v>
      </c>
      <c r="M9" s="6" t="s">
        <v>940</v>
      </c>
      <c r="N9" s="6" t="s">
        <v>941</v>
      </c>
    </row>
    <row r="10" spans="2:16" ht="103.5" customHeight="1">
      <c r="B10" s="168" t="s">
        <v>22</v>
      </c>
      <c r="C10" s="169"/>
      <c r="D10" s="6" t="s">
        <v>282</v>
      </c>
      <c r="E10" s="6" t="s">
        <v>942</v>
      </c>
      <c r="F10" s="6" t="s">
        <v>943</v>
      </c>
      <c r="G10" s="6" t="s">
        <v>19</v>
      </c>
      <c r="H10" s="6" t="s">
        <v>20</v>
      </c>
      <c r="I10" s="6" t="s">
        <v>283</v>
      </c>
      <c r="J10" s="6" t="s">
        <v>21</v>
      </c>
      <c r="K10" s="6" t="s">
        <v>69</v>
      </c>
      <c r="L10" s="9">
        <v>0.8</v>
      </c>
      <c r="M10" s="6" t="s">
        <v>940</v>
      </c>
      <c r="N10" s="6" t="s">
        <v>944</v>
      </c>
    </row>
    <row r="11" spans="2:16" s="1" customFormat="1" ht="65.25" customHeight="1">
      <c r="B11" s="174" t="s">
        <v>193</v>
      </c>
      <c r="C11" s="174"/>
      <c r="D11" s="49" t="s">
        <v>975</v>
      </c>
      <c r="E11" s="8" t="s">
        <v>976</v>
      </c>
      <c r="F11" s="6" t="s">
        <v>977</v>
      </c>
      <c r="G11" s="6" t="s">
        <v>19</v>
      </c>
      <c r="H11" s="6" t="s">
        <v>25</v>
      </c>
      <c r="I11" s="6" t="s">
        <v>978</v>
      </c>
      <c r="J11" s="6" t="s">
        <v>541</v>
      </c>
      <c r="K11" s="6" t="s">
        <v>69</v>
      </c>
      <c r="L11" s="9">
        <v>0.9</v>
      </c>
      <c r="M11" s="6" t="s">
        <v>979</v>
      </c>
      <c r="N11" s="6" t="s">
        <v>980</v>
      </c>
    </row>
    <row r="12" spans="2:16" s="1" customFormat="1" ht="63" customHeight="1">
      <c r="B12" s="168" t="s">
        <v>27</v>
      </c>
      <c r="C12" s="169"/>
      <c r="D12" s="6" t="s">
        <v>981</v>
      </c>
      <c r="E12" s="6" t="s">
        <v>982</v>
      </c>
      <c r="F12" s="6" t="s">
        <v>983</v>
      </c>
      <c r="G12" s="6" t="s">
        <v>19</v>
      </c>
      <c r="H12" s="6" t="s">
        <v>25</v>
      </c>
      <c r="I12" s="6" t="s">
        <v>984</v>
      </c>
      <c r="J12" s="6" t="s">
        <v>541</v>
      </c>
      <c r="K12" s="6" t="s">
        <v>69</v>
      </c>
      <c r="L12" s="9">
        <v>0.9</v>
      </c>
      <c r="M12" s="6" t="s">
        <v>985</v>
      </c>
      <c r="N12" s="6" t="s">
        <v>986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3675</v>
      </c>
      <c r="N15" s="179"/>
      <c r="O15"/>
      <c r="P15"/>
    </row>
    <row r="16" spans="2:16" s="1" customFormat="1" ht="14.25" customHeight="1">
      <c r="B16" s="10" t="s">
        <v>139</v>
      </c>
      <c r="C16" s="180" t="s">
        <v>140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2100</v>
      </c>
      <c r="N16" s="179"/>
      <c r="O16"/>
      <c r="P16"/>
    </row>
    <row r="17" spans="2:16" s="1" customFormat="1" ht="14.2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31500</v>
      </c>
      <c r="N17" s="179"/>
      <c r="O17"/>
      <c r="P17"/>
    </row>
    <row r="18" spans="2:16" s="1" customFormat="1" ht="14.25" customHeight="1">
      <c r="B18" s="10" t="s">
        <v>45</v>
      </c>
      <c r="C18" s="180" t="s">
        <v>46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6300</v>
      </c>
      <c r="N18" s="179"/>
      <c r="O18"/>
      <c r="P18"/>
    </row>
    <row r="19" spans="2:16" s="1" customFormat="1" ht="14.25" customHeight="1">
      <c r="B19" s="10" t="s">
        <v>81</v>
      </c>
      <c r="C19" s="180" t="s">
        <v>90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1250</v>
      </c>
      <c r="N19" s="179"/>
      <c r="O19"/>
      <c r="P19"/>
    </row>
    <row r="20" spans="2:16" s="1" customFormat="1" ht="14.25" customHeight="1">
      <c r="B20" s="10" t="s">
        <v>47</v>
      </c>
      <c r="C20" s="180" t="s">
        <v>48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1050</v>
      </c>
      <c r="N20" s="179"/>
      <c r="O20"/>
      <c r="P20"/>
    </row>
    <row r="21" spans="2:16" s="1" customFormat="1" ht="14.25" customHeight="1">
      <c r="B21" s="10" t="s">
        <v>55</v>
      </c>
      <c r="C21" s="180" t="s">
        <v>56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2675</v>
      </c>
      <c r="N21" s="179"/>
      <c r="O21"/>
      <c r="P21"/>
    </row>
    <row r="22" spans="2:16" s="1" customFormat="1" ht="14.25" customHeight="1">
      <c r="B22" s="10" t="s">
        <v>88</v>
      </c>
      <c r="C22" s="180" t="s">
        <v>97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5000</v>
      </c>
      <c r="N22" s="179"/>
      <c r="O22"/>
      <c r="P22"/>
    </row>
    <row r="23" spans="2:16" s="1" customFormat="1">
      <c r="L23" s="26" t="s">
        <v>57</v>
      </c>
      <c r="M23" s="199">
        <f>SUM(M15:M22)</f>
        <v>53550</v>
      </c>
      <c r="N23" s="199"/>
    </row>
  </sheetData>
  <mergeCells count="28">
    <mergeCell ref="B9:C9"/>
    <mergeCell ref="B2:N2"/>
    <mergeCell ref="E3:G3"/>
    <mergeCell ref="I3:L3"/>
    <mergeCell ref="B7:C8"/>
    <mergeCell ref="D7:N7"/>
    <mergeCell ref="B10:C10"/>
    <mergeCell ref="B11:C11"/>
    <mergeCell ref="B12:C12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M23:N23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A00-000000000000}"/>
    <dataValidation allowBlank="1" showInputMessage="1" showErrorMessage="1" prompt="Hace referencia a las fuentes de información que pueden _x000a_ser usadas para verificar el alcance de los objetivos." sqref="M8" xr:uid="{00000000-0002-0000-2A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A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A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A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A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A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A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A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A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A00-00000A000000}"/>
    <dataValidation type="decimal" allowBlank="1" showInputMessage="1" showErrorMessage="1" sqref="L10:L12" xr:uid="{00000000-0002-0000-2A00-00000B000000}">
      <formula1>0.0001</formula1>
      <formula2>100000000</formula2>
    </dataValidation>
    <dataValidation type="list" allowBlank="1" showInputMessage="1" showErrorMessage="1" sqref="J9:J12" xr:uid="{00000000-0002-0000-2A00-00000C000000}">
      <formula1>Frecuencia</formula1>
    </dataValidation>
    <dataValidation type="list" allowBlank="1" showInputMessage="1" showErrorMessage="1" sqref="H9:H12" xr:uid="{00000000-0002-0000-2A00-00000D000000}">
      <formula1>Tipo</formula1>
    </dataValidation>
    <dataValidation type="list" allowBlank="1" showInputMessage="1" showErrorMessage="1" sqref="G9:G12" xr:uid="{00000000-0002-0000-2A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A00-00000F000000}"/>
  </dataValidations>
  <pageMargins left="0.7" right="0.7" top="0.75" bottom="0.75" header="0.3" footer="0.3"/>
  <pageSetup paperSize="5" scale="7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24">
    <pageSetUpPr fitToPage="1"/>
  </sheetPr>
  <dimension ref="A2:Q37"/>
  <sheetViews>
    <sheetView topLeftCell="A13" zoomScaleNormal="100" workbookViewId="0">
      <selection activeCell="C23" sqref="C23:L2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195</v>
      </c>
      <c r="D3" s="4" t="s">
        <v>2</v>
      </c>
      <c r="E3" s="172" t="s">
        <v>987</v>
      </c>
      <c r="F3" s="172"/>
      <c r="G3" s="172"/>
      <c r="H3" s="2" t="s">
        <v>3</v>
      </c>
      <c r="I3" s="172" t="s">
        <v>221</v>
      </c>
      <c r="J3" s="172"/>
      <c r="K3" s="172"/>
      <c r="L3" s="172"/>
      <c r="M3" s="2" t="s">
        <v>4</v>
      </c>
      <c r="N3" s="5" t="s">
        <v>5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53.75" customHeight="1">
      <c r="B9" s="168" t="s">
        <v>18</v>
      </c>
      <c r="C9" s="169"/>
      <c r="D9" s="6" t="s">
        <v>898</v>
      </c>
      <c r="E9" s="6" t="s">
        <v>899</v>
      </c>
      <c r="F9" s="6" t="s">
        <v>937</v>
      </c>
      <c r="G9" s="6" t="s">
        <v>19</v>
      </c>
      <c r="H9" s="6" t="s">
        <v>20</v>
      </c>
      <c r="I9" s="6" t="s">
        <v>901</v>
      </c>
      <c r="J9" s="6" t="s">
        <v>21</v>
      </c>
      <c r="K9" s="6" t="s">
        <v>69</v>
      </c>
      <c r="L9" s="6">
        <v>0</v>
      </c>
      <c r="M9" s="6" t="s">
        <v>907</v>
      </c>
      <c r="N9" s="6" t="s">
        <v>919</v>
      </c>
    </row>
    <row r="10" spans="2:14" ht="103.5" customHeight="1">
      <c r="B10" s="168" t="s">
        <v>22</v>
      </c>
      <c r="C10" s="169"/>
      <c r="D10" s="6" t="s">
        <v>222</v>
      </c>
      <c r="E10" s="6" t="s">
        <v>903</v>
      </c>
      <c r="F10" s="6" t="s">
        <v>904</v>
      </c>
      <c r="G10" s="6" t="s">
        <v>19</v>
      </c>
      <c r="H10" s="6" t="s">
        <v>20</v>
      </c>
      <c r="I10" s="6" t="s">
        <v>905</v>
      </c>
      <c r="J10" s="6" t="s">
        <v>21</v>
      </c>
      <c r="K10" s="6" t="s">
        <v>68</v>
      </c>
      <c r="L10" s="9">
        <v>0.95</v>
      </c>
      <c r="M10" s="6" t="s">
        <v>907</v>
      </c>
      <c r="N10" s="6" t="s">
        <v>909</v>
      </c>
    </row>
    <row r="11" spans="2:14" s="1" customFormat="1" ht="81" customHeight="1">
      <c r="B11" s="174" t="s">
        <v>24</v>
      </c>
      <c r="C11" s="174"/>
      <c r="D11" s="6" t="s">
        <v>988</v>
      </c>
      <c r="E11" s="6" t="s">
        <v>989</v>
      </c>
      <c r="F11" s="6" t="s">
        <v>990</v>
      </c>
      <c r="G11" s="6" t="s">
        <v>19</v>
      </c>
      <c r="H11" s="6" t="s">
        <v>25</v>
      </c>
      <c r="I11" s="6" t="s">
        <v>991</v>
      </c>
      <c r="J11" s="6" t="s">
        <v>26</v>
      </c>
      <c r="K11" s="6" t="s">
        <v>911</v>
      </c>
      <c r="L11" s="6">
        <v>0</v>
      </c>
      <c r="M11" s="6" t="s">
        <v>992</v>
      </c>
      <c r="N11" s="6" t="s">
        <v>993</v>
      </c>
    </row>
    <row r="12" spans="2:14" s="1" customFormat="1" ht="63" customHeight="1">
      <c r="B12" s="168" t="s">
        <v>27</v>
      </c>
      <c r="C12" s="169"/>
      <c r="D12" s="6" t="s">
        <v>994</v>
      </c>
      <c r="E12" s="6" t="s">
        <v>995</v>
      </c>
      <c r="F12" s="6" t="s">
        <v>996</v>
      </c>
      <c r="G12" s="6" t="s">
        <v>19</v>
      </c>
      <c r="H12" s="6" t="s">
        <v>25</v>
      </c>
      <c r="I12" s="6" t="s">
        <v>997</v>
      </c>
      <c r="J12" s="6" t="s">
        <v>26</v>
      </c>
      <c r="K12" s="6" t="s">
        <v>69</v>
      </c>
      <c r="L12" s="9">
        <v>0.9</v>
      </c>
      <c r="M12" s="6" t="s">
        <v>998</v>
      </c>
      <c r="N12" s="6" t="s">
        <v>999</v>
      </c>
    </row>
    <row r="13" spans="2:14" s="1" customFormat="1" ht="77.25" customHeight="1">
      <c r="B13" s="168" t="s">
        <v>28</v>
      </c>
      <c r="C13" s="169"/>
      <c r="D13" s="6" t="s">
        <v>276</v>
      </c>
      <c r="E13" s="6" t="s">
        <v>1000</v>
      </c>
      <c r="F13" s="6" t="s">
        <v>1001</v>
      </c>
      <c r="G13" s="6" t="s">
        <v>19</v>
      </c>
      <c r="H13" s="6" t="s">
        <v>25</v>
      </c>
      <c r="I13" s="6" t="s">
        <v>997</v>
      </c>
      <c r="J13" s="6" t="s">
        <v>26</v>
      </c>
      <c r="K13" s="6" t="s">
        <v>69</v>
      </c>
      <c r="L13" s="9">
        <v>0.9</v>
      </c>
      <c r="M13" s="6" t="s">
        <v>1002</v>
      </c>
      <c r="N13" s="6" t="s">
        <v>999</v>
      </c>
    </row>
    <row r="14" spans="2:14" s="1" customFormat="1" ht="104.25" customHeight="1">
      <c r="B14" s="168" t="s">
        <v>60</v>
      </c>
      <c r="C14" s="169"/>
      <c r="D14" s="6" t="s">
        <v>1003</v>
      </c>
      <c r="E14" s="6" t="s">
        <v>1004</v>
      </c>
      <c r="F14" s="6" t="s">
        <v>1005</v>
      </c>
      <c r="G14" s="6" t="s">
        <v>19</v>
      </c>
      <c r="H14" s="6" t="s">
        <v>25</v>
      </c>
      <c r="I14" s="6" t="s">
        <v>1006</v>
      </c>
      <c r="J14" s="6" t="s">
        <v>26</v>
      </c>
      <c r="K14" s="6" t="s">
        <v>69</v>
      </c>
      <c r="L14" s="9">
        <v>0.9</v>
      </c>
      <c r="M14" s="6" t="s">
        <v>1007</v>
      </c>
      <c r="N14" s="6" t="s">
        <v>1008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5">
        <v>2095000</v>
      </c>
      <c r="N17" s="196"/>
      <c r="O17"/>
      <c r="P17"/>
    </row>
    <row r="18" spans="2:16" s="1" customFormat="1" ht="14.25" customHeight="1">
      <c r="B18" s="10" t="s">
        <v>33</v>
      </c>
      <c r="C18" s="180" t="s">
        <v>34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5">
        <v>15465</v>
      </c>
      <c r="N18" s="196"/>
      <c r="O18"/>
      <c r="P18"/>
    </row>
    <row r="19" spans="2:16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5">
        <v>1000</v>
      </c>
      <c r="N19" s="196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5">
        <v>20000</v>
      </c>
      <c r="N20" s="196"/>
      <c r="O20"/>
      <c r="P20"/>
    </row>
    <row r="21" spans="2:16" s="1" customFormat="1" ht="14.25" customHeight="1">
      <c r="B21" s="10" t="s">
        <v>80</v>
      </c>
      <c r="C21" s="180" t="s">
        <v>89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5">
        <v>1000</v>
      </c>
      <c r="N21" s="196"/>
      <c r="O21"/>
      <c r="P21"/>
    </row>
    <row r="22" spans="2:16" s="1" customFormat="1" ht="14.25" customHeight="1">
      <c r="B22" s="10" t="s">
        <v>112</v>
      </c>
      <c r="C22" s="180" t="s">
        <v>123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5">
        <v>5000</v>
      </c>
      <c r="N22" s="196"/>
      <c r="O22"/>
      <c r="P22"/>
    </row>
    <row r="23" spans="2:16" s="1" customFormat="1" ht="14.25" customHeight="1">
      <c r="B23" s="10" t="s">
        <v>41</v>
      </c>
      <c r="C23" s="180" t="s">
        <v>42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5">
        <v>5000000</v>
      </c>
      <c r="N23" s="196"/>
      <c r="O23"/>
      <c r="P23"/>
    </row>
    <row r="24" spans="2:16" s="1" customFormat="1" ht="14.25" customHeight="1">
      <c r="B24" s="10" t="s">
        <v>145</v>
      </c>
      <c r="C24" s="180" t="s">
        <v>146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5">
        <v>5000</v>
      </c>
      <c r="N24" s="196"/>
      <c r="O24"/>
      <c r="P24"/>
    </row>
    <row r="25" spans="2:16" s="1" customFormat="1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5">
        <v>10000</v>
      </c>
      <c r="N25" s="196"/>
      <c r="O25"/>
      <c r="P25"/>
    </row>
    <row r="26" spans="2:16" s="1" customFormat="1">
      <c r="B26" s="10" t="s">
        <v>43</v>
      </c>
      <c r="C26" s="180" t="s">
        <v>44</v>
      </c>
      <c r="D26" s="181"/>
      <c r="E26" s="181"/>
      <c r="F26" s="181"/>
      <c r="G26" s="181"/>
      <c r="H26" s="181"/>
      <c r="I26" s="181"/>
      <c r="J26" s="181"/>
      <c r="K26" s="181"/>
      <c r="L26" s="183" t="s">
        <v>57</v>
      </c>
      <c r="M26" s="195">
        <v>15000</v>
      </c>
      <c r="N26" s="196"/>
    </row>
    <row r="27" spans="2:16">
      <c r="B27" s="10" t="s">
        <v>45</v>
      </c>
      <c r="C27" s="180" t="s">
        <v>46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5">
        <v>120000</v>
      </c>
      <c r="N27" s="196"/>
    </row>
    <row r="28" spans="2:16">
      <c r="B28" s="10" t="s">
        <v>149</v>
      </c>
      <c r="C28" s="180" t="s">
        <v>150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5">
        <v>10000</v>
      </c>
      <c r="N28" s="196"/>
    </row>
    <row r="29" spans="2:16">
      <c r="B29" s="10" t="s">
        <v>81</v>
      </c>
      <c r="C29" s="180" t="s">
        <v>90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5">
        <v>15000</v>
      </c>
      <c r="N29" s="196"/>
    </row>
    <row r="30" spans="2:16">
      <c r="B30" s="10" t="s">
        <v>277</v>
      </c>
      <c r="C30" s="180" t="s">
        <v>278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5">
        <v>2500000</v>
      </c>
      <c r="N30" s="196"/>
    </row>
    <row r="31" spans="2:16">
      <c r="B31" s="10" t="s">
        <v>47</v>
      </c>
      <c r="C31" s="180" t="s">
        <v>48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5">
        <v>50000</v>
      </c>
      <c r="N31" s="196"/>
    </row>
    <row r="32" spans="2:16">
      <c r="B32" s="10" t="s">
        <v>49</v>
      </c>
      <c r="C32" s="180" t="s">
        <v>50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5">
        <v>2000</v>
      </c>
      <c r="N32" s="196"/>
    </row>
    <row r="33" spans="2:14">
      <c r="B33" s="10" t="s">
        <v>51</v>
      </c>
      <c r="C33" s="180" t="s">
        <v>52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5">
        <v>30000</v>
      </c>
      <c r="N33" s="196"/>
    </row>
    <row r="34" spans="2:14">
      <c r="B34" s="10" t="s">
        <v>55</v>
      </c>
      <c r="C34" s="180" t="s">
        <v>56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5">
        <v>10000</v>
      </c>
      <c r="N34" s="196"/>
    </row>
    <row r="35" spans="2:14">
      <c r="B35" s="10" t="s">
        <v>104</v>
      </c>
      <c r="C35" s="180" t="s">
        <v>107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5">
        <v>12500</v>
      </c>
      <c r="N35" s="196"/>
    </row>
    <row r="36" spans="2:14">
      <c r="B36" s="10" t="s">
        <v>88</v>
      </c>
      <c r="C36" s="180" t="s">
        <v>97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5">
        <v>30000</v>
      </c>
      <c r="N36" s="196"/>
    </row>
    <row r="37" spans="2:14">
      <c r="L37" s="26" t="s">
        <v>57</v>
      </c>
      <c r="M37" s="199">
        <f>SUM(M17:M36)</f>
        <v>9946965</v>
      </c>
      <c r="N37" s="199"/>
    </row>
  </sheetData>
  <mergeCells count="54">
    <mergeCell ref="M16:N16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C14"/>
    <mergeCell ref="B16:L16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34:L34"/>
    <mergeCell ref="C35:L35"/>
    <mergeCell ref="M26:N26"/>
    <mergeCell ref="B13:C13"/>
    <mergeCell ref="C26:L26"/>
    <mergeCell ref="C27:L27"/>
    <mergeCell ref="C28:L28"/>
    <mergeCell ref="C29:L29"/>
    <mergeCell ref="C23:L23"/>
    <mergeCell ref="M23:N23"/>
    <mergeCell ref="C24:L24"/>
    <mergeCell ref="M24:N24"/>
    <mergeCell ref="C25:L25"/>
    <mergeCell ref="M25:N25"/>
    <mergeCell ref="C20:L20"/>
    <mergeCell ref="M20:N20"/>
    <mergeCell ref="M36:N36"/>
    <mergeCell ref="M37:N37"/>
    <mergeCell ref="C36:L3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C30:L30"/>
    <mergeCell ref="C31:L31"/>
    <mergeCell ref="C32:L32"/>
    <mergeCell ref="C33:L33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B00-000000000000}"/>
    <dataValidation allowBlank="1" showInputMessage="1" showErrorMessage="1" prompt="Hace referencia a las fuentes de información que pueden _x000a_ser usadas para verificar el alcance de los objetivos." sqref="M8" xr:uid="{00000000-0002-0000-2B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B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B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B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B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B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B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B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B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B00-00000A000000}"/>
    <dataValidation type="decimal" allowBlank="1" showInputMessage="1" showErrorMessage="1" sqref="L10 L12:L14" xr:uid="{00000000-0002-0000-2B00-00000B000000}">
      <formula1>0.0001</formula1>
      <formula2>100000000</formula2>
    </dataValidation>
    <dataValidation type="list" allowBlank="1" showInputMessage="1" showErrorMessage="1" sqref="J9:J14" xr:uid="{00000000-0002-0000-2B00-00000C000000}">
      <formula1>Frecuencia</formula1>
    </dataValidation>
    <dataValidation type="list" allowBlank="1" showInputMessage="1" showErrorMessage="1" sqref="H9:H14" xr:uid="{00000000-0002-0000-2B00-00000D000000}">
      <formula1>Tipo</formula1>
    </dataValidation>
    <dataValidation type="list" allowBlank="1" showInputMessage="1" showErrorMessage="1" sqref="G9:G14" xr:uid="{00000000-0002-0000-2B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B00-00000F000000}"/>
  </dataValidations>
  <pageMargins left="0.7" right="0.7" top="0.75" bottom="0.75" header="0.3" footer="0.3"/>
  <pageSetup paperSize="5" scale="72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25">
    <pageSetUpPr fitToPage="1"/>
  </sheetPr>
  <dimension ref="A2:Q26"/>
  <sheetViews>
    <sheetView zoomScaleNormal="100" workbookViewId="0">
      <selection activeCell="M13" sqref="M1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288</v>
      </c>
      <c r="F3" s="172"/>
      <c r="G3" s="172"/>
      <c r="H3" s="2" t="s">
        <v>3</v>
      </c>
      <c r="I3" s="172" t="s">
        <v>280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281</v>
      </c>
      <c r="E9" s="6" t="s">
        <v>938</v>
      </c>
      <c r="F9" s="6" t="s">
        <v>962</v>
      </c>
      <c r="G9" s="6" t="s">
        <v>19</v>
      </c>
      <c r="H9" s="6" t="s">
        <v>20</v>
      </c>
      <c r="I9" s="6" t="s">
        <v>939</v>
      </c>
      <c r="J9" s="6" t="s">
        <v>21</v>
      </c>
      <c r="K9" s="6" t="s">
        <v>231</v>
      </c>
      <c r="L9" s="123">
        <v>0</v>
      </c>
      <c r="M9" s="6" t="s">
        <v>940</v>
      </c>
      <c r="N9" s="6" t="s">
        <v>941</v>
      </c>
    </row>
    <row r="10" spans="2:16" ht="103.5" customHeight="1">
      <c r="B10" s="168" t="s">
        <v>22</v>
      </c>
      <c r="C10" s="169"/>
      <c r="D10" s="6" t="s">
        <v>282</v>
      </c>
      <c r="E10" s="6" t="s">
        <v>942</v>
      </c>
      <c r="F10" s="6" t="s">
        <v>943</v>
      </c>
      <c r="G10" s="6" t="s">
        <v>19</v>
      </c>
      <c r="H10" s="6" t="s">
        <v>20</v>
      </c>
      <c r="I10" s="6" t="s">
        <v>283</v>
      </c>
      <c r="J10" s="6" t="s">
        <v>21</v>
      </c>
      <c r="K10" s="6" t="s">
        <v>69</v>
      </c>
      <c r="L10" s="9">
        <v>0.8</v>
      </c>
      <c r="M10" s="6" t="s">
        <v>940</v>
      </c>
      <c r="N10" s="6" t="s">
        <v>944</v>
      </c>
    </row>
    <row r="11" spans="2:16" s="1" customFormat="1" ht="63" customHeight="1">
      <c r="B11" s="174" t="s">
        <v>24</v>
      </c>
      <c r="C11" s="174"/>
      <c r="D11" s="49" t="s">
        <v>285</v>
      </c>
      <c r="E11" s="6" t="s">
        <v>1009</v>
      </c>
      <c r="F11" s="6" t="s">
        <v>1010</v>
      </c>
      <c r="G11" s="6" t="s">
        <v>19</v>
      </c>
      <c r="H11" s="6" t="s">
        <v>25</v>
      </c>
      <c r="I11" s="6" t="s">
        <v>1011</v>
      </c>
      <c r="J11" s="6" t="s">
        <v>26</v>
      </c>
      <c r="K11" s="6" t="s">
        <v>231</v>
      </c>
      <c r="L11" s="123">
        <v>0</v>
      </c>
      <c r="M11" s="6" t="s">
        <v>967</v>
      </c>
      <c r="N11" s="6" t="s">
        <v>968</v>
      </c>
    </row>
    <row r="12" spans="2:16" s="1" customFormat="1" ht="63" customHeight="1">
      <c r="B12" s="168" t="s">
        <v>27</v>
      </c>
      <c r="C12" s="169"/>
      <c r="D12" s="6" t="s">
        <v>286</v>
      </c>
      <c r="E12" s="6" t="s">
        <v>1012</v>
      </c>
      <c r="F12" s="6" t="s">
        <v>1013</v>
      </c>
      <c r="G12" s="6" t="s">
        <v>19</v>
      </c>
      <c r="H12" s="6" t="s">
        <v>25</v>
      </c>
      <c r="I12" s="6" t="s">
        <v>1014</v>
      </c>
      <c r="J12" s="6" t="s">
        <v>26</v>
      </c>
      <c r="K12" s="6" t="s">
        <v>69</v>
      </c>
      <c r="L12" s="9">
        <v>0.5</v>
      </c>
      <c r="M12" s="6" t="s">
        <v>1015</v>
      </c>
      <c r="N12" s="6" t="s">
        <v>1016</v>
      </c>
    </row>
    <row r="13" spans="2:16" s="1" customFormat="1" ht="104.25" customHeight="1">
      <c r="B13" s="168" t="s">
        <v>28</v>
      </c>
      <c r="C13" s="169"/>
      <c r="D13" s="6" t="s">
        <v>287</v>
      </c>
      <c r="E13" s="6" t="s">
        <v>1017</v>
      </c>
      <c r="F13" s="6" t="s">
        <v>1018</v>
      </c>
      <c r="G13" s="6" t="s">
        <v>19</v>
      </c>
      <c r="H13" s="6" t="s">
        <v>25</v>
      </c>
      <c r="I13" s="6" t="s">
        <v>1019</v>
      </c>
      <c r="J13" s="6" t="s">
        <v>26</v>
      </c>
      <c r="K13" s="6" t="s">
        <v>69</v>
      </c>
      <c r="L13" s="9">
        <v>0.8</v>
      </c>
      <c r="M13" s="6" t="s">
        <v>1020</v>
      </c>
      <c r="N13" s="6" t="s">
        <v>1021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7">
        <v>10500</v>
      </c>
      <c r="N16" s="230"/>
      <c r="O16"/>
      <c r="P16"/>
    </row>
    <row r="17" spans="2:16" s="1" customFormat="1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7">
        <v>2100</v>
      </c>
      <c r="N17" s="230"/>
      <c r="O17"/>
      <c r="P17"/>
    </row>
    <row r="18" spans="2:16" s="1" customFormat="1" ht="14.25" customHeight="1">
      <c r="B18" s="10" t="s">
        <v>113</v>
      </c>
      <c r="C18" s="180" t="s">
        <v>124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7">
        <v>2100</v>
      </c>
      <c r="N18" s="230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7">
        <v>7600</v>
      </c>
      <c r="N19" s="230"/>
      <c r="O19"/>
      <c r="P19"/>
    </row>
    <row r="20" spans="2:16" s="1" customFormat="1" ht="14.25" customHeight="1">
      <c r="B20" s="10" t="s">
        <v>45</v>
      </c>
      <c r="C20" s="180" t="s">
        <v>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7">
        <v>5250</v>
      </c>
      <c r="N20" s="230"/>
      <c r="O20"/>
      <c r="P20"/>
    </row>
    <row r="21" spans="2:16" s="1" customFormat="1" ht="14.25" customHeight="1">
      <c r="B21" s="10" t="s">
        <v>81</v>
      </c>
      <c r="C21" s="180" t="s">
        <v>90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7">
        <v>500</v>
      </c>
      <c r="N21" s="230"/>
      <c r="O21"/>
      <c r="P21"/>
    </row>
    <row r="22" spans="2:16" s="1" customFormat="1" ht="14.25" customHeight="1">
      <c r="B22" s="10" t="s">
        <v>47</v>
      </c>
      <c r="C22" s="180" t="s">
        <v>48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7">
        <v>650</v>
      </c>
      <c r="N22" s="230"/>
      <c r="O22"/>
      <c r="P22"/>
    </row>
    <row r="23" spans="2:16" s="1" customFormat="1" ht="14.25" customHeight="1">
      <c r="B23" s="10" t="s">
        <v>49</v>
      </c>
      <c r="C23" s="180" t="s">
        <v>50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7">
        <v>2000</v>
      </c>
      <c r="N23" s="230"/>
      <c r="O23"/>
      <c r="P23"/>
    </row>
    <row r="24" spans="2:16" s="1" customFormat="1">
      <c r="B24" s="10" t="s">
        <v>51</v>
      </c>
      <c r="C24" s="180" t="s">
        <v>52</v>
      </c>
      <c r="D24" s="181"/>
      <c r="E24" s="181"/>
      <c r="F24" s="181"/>
      <c r="G24" s="181"/>
      <c r="H24" s="181"/>
      <c r="I24" s="181"/>
      <c r="J24" s="181"/>
      <c r="K24" s="181"/>
      <c r="L24" s="183" t="s">
        <v>57</v>
      </c>
      <c r="M24" s="197">
        <v>3000</v>
      </c>
      <c r="N24" s="230"/>
    </row>
    <row r="25" spans="2:16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7">
        <v>2000</v>
      </c>
      <c r="N25" s="230"/>
    </row>
    <row r="26" spans="2:16">
      <c r="L26" s="23" t="s">
        <v>57</v>
      </c>
      <c r="M26" s="231">
        <f>SUM(M16:M25)</f>
        <v>35700</v>
      </c>
      <c r="N26" s="232"/>
    </row>
  </sheetData>
  <mergeCells count="33"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5:L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5:L25"/>
    <mergeCell ref="M25:N25"/>
    <mergeCell ref="M26:N26"/>
    <mergeCell ref="C22:L22"/>
    <mergeCell ref="M22:N22"/>
    <mergeCell ref="C23:L23"/>
    <mergeCell ref="M23:N23"/>
    <mergeCell ref="M24:N24"/>
    <mergeCell ref="C24:L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C00-000000000000}"/>
    <dataValidation type="list" allowBlank="1" showInputMessage="1" showErrorMessage="1" sqref="G9:G13" xr:uid="{00000000-0002-0000-2C00-000001000000}">
      <formula1>Dimension</formula1>
    </dataValidation>
    <dataValidation type="list" allowBlank="1" showInputMessage="1" showErrorMessage="1" sqref="H9:H13" xr:uid="{00000000-0002-0000-2C00-000002000000}">
      <formula1>Tipo</formula1>
    </dataValidation>
    <dataValidation type="list" allowBlank="1" showInputMessage="1" showErrorMessage="1" sqref="J9:J13" xr:uid="{00000000-0002-0000-2C00-000003000000}">
      <formula1>Frecuencia</formula1>
    </dataValidation>
    <dataValidation type="decimal" allowBlank="1" showInputMessage="1" showErrorMessage="1" sqref="L10 L12:L13" xr:uid="{00000000-0002-0000-2C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C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C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C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C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C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C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C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C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C00-00000D000000}"/>
    <dataValidation allowBlank="1" showInputMessage="1" showErrorMessage="1" prompt="Hace referencia a las fuentes de información que pueden _x000a_ser usadas para verificar el alcance de los objetivos." sqref="M8" xr:uid="{00000000-0002-0000-2C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C00-00000F000000}"/>
  </dataValidations>
  <pageMargins left="0.7" right="0.7" top="0.75" bottom="0.75" header="0.3" footer="0.3"/>
  <pageSetup paperSize="5" scale="72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26">
    <pageSetUpPr fitToPage="1"/>
  </sheetPr>
  <dimension ref="A2:Q30"/>
  <sheetViews>
    <sheetView zoomScaleNormal="100" workbookViewId="0">
      <selection activeCell="E3" sqref="E3:G3"/>
    </sheetView>
  </sheetViews>
  <sheetFormatPr baseColWidth="10" defaultRowHeight="13.5"/>
  <cols>
    <col min="1" max="1" width="5.5703125" style="1" customWidth="1"/>
    <col min="2" max="3" width="15.85546875" style="1" customWidth="1"/>
    <col min="4" max="4" width="18.42578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1260</v>
      </c>
      <c r="F3" s="172"/>
      <c r="G3" s="172"/>
      <c r="H3" s="2" t="s">
        <v>3</v>
      </c>
      <c r="I3" s="172" t="s">
        <v>551</v>
      </c>
      <c r="J3" s="172"/>
      <c r="K3" s="172"/>
      <c r="L3" s="172"/>
      <c r="M3" s="2" t="s">
        <v>4</v>
      </c>
      <c r="N3" s="5" t="s">
        <v>5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76.5">
      <c r="B9" s="126" t="s">
        <v>18</v>
      </c>
      <c r="C9" s="127"/>
      <c r="D9" s="6" t="s">
        <v>552</v>
      </c>
      <c r="E9" s="6" t="s">
        <v>1022</v>
      </c>
      <c r="F9" s="6" t="s">
        <v>1023</v>
      </c>
      <c r="G9" s="6" t="s">
        <v>19</v>
      </c>
      <c r="H9" s="6" t="s">
        <v>20</v>
      </c>
      <c r="I9" s="6" t="s">
        <v>1024</v>
      </c>
      <c r="J9" s="6" t="s">
        <v>21</v>
      </c>
      <c r="K9" s="49" t="s">
        <v>911</v>
      </c>
      <c r="L9" s="6">
        <v>0</v>
      </c>
      <c r="M9" s="6" t="s">
        <v>1025</v>
      </c>
      <c r="N9" s="6" t="s">
        <v>1026</v>
      </c>
    </row>
    <row r="10" spans="2:16" ht="89.25">
      <c r="B10" s="58" t="s">
        <v>22</v>
      </c>
      <c r="C10" s="36"/>
      <c r="D10" s="6" t="s">
        <v>1027</v>
      </c>
      <c r="E10" s="6" t="s">
        <v>1029</v>
      </c>
      <c r="F10" s="6" t="s">
        <v>1028</v>
      </c>
      <c r="G10" s="6" t="s">
        <v>19</v>
      </c>
      <c r="H10" s="6" t="s">
        <v>20</v>
      </c>
      <c r="I10" s="6" t="s">
        <v>1030</v>
      </c>
      <c r="J10" s="6" t="s">
        <v>21</v>
      </c>
      <c r="K10" s="6" t="s">
        <v>911</v>
      </c>
      <c r="L10" s="6">
        <v>0</v>
      </c>
      <c r="M10" s="6" t="s">
        <v>1031</v>
      </c>
      <c r="N10" s="6" t="s">
        <v>1041</v>
      </c>
    </row>
    <row r="11" spans="2:16" ht="114.75">
      <c r="B11" s="209" t="s">
        <v>24</v>
      </c>
      <c r="C11" s="235"/>
      <c r="D11" s="16" t="s">
        <v>553</v>
      </c>
      <c r="E11" s="6" t="s">
        <v>1032</v>
      </c>
      <c r="F11" s="6" t="s">
        <v>1033</v>
      </c>
      <c r="G11" s="6" t="s">
        <v>19</v>
      </c>
      <c r="H11" s="6" t="s">
        <v>712</v>
      </c>
      <c r="I11" s="6" t="s">
        <v>1034</v>
      </c>
      <c r="J11" s="6" t="s">
        <v>26</v>
      </c>
      <c r="K11" s="6" t="s">
        <v>911</v>
      </c>
      <c r="L11" s="6">
        <v>0</v>
      </c>
      <c r="M11" s="6" t="s">
        <v>1039</v>
      </c>
      <c r="N11" s="6" t="s">
        <v>1035</v>
      </c>
    </row>
    <row r="12" spans="2:16" ht="113.25" customHeight="1">
      <c r="B12" s="233" t="s">
        <v>27</v>
      </c>
      <c r="C12" s="234"/>
      <c r="D12" s="6" t="s">
        <v>554</v>
      </c>
      <c r="E12" s="6" t="s">
        <v>1036</v>
      </c>
      <c r="F12" s="6" t="s">
        <v>1037</v>
      </c>
      <c r="G12" s="6" t="s">
        <v>19</v>
      </c>
      <c r="H12" s="6" t="s">
        <v>712</v>
      </c>
      <c r="I12" s="6" t="s">
        <v>1038</v>
      </c>
      <c r="J12" s="6" t="s">
        <v>26</v>
      </c>
      <c r="K12" s="6" t="s">
        <v>69</v>
      </c>
      <c r="L12" s="9">
        <v>0.9</v>
      </c>
      <c r="M12" s="6" t="s">
        <v>1039</v>
      </c>
      <c r="N12" s="6" t="s">
        <v>1040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79">
        <v>10500</v>
      </c>
      <c r="N15" s="179"/>
      <c r="O15"/>
      <c r="P15"/>
    </row>
    <row r="16" spans="2:16" ht="14.25" customHeight="1">
      <c r="B16" s="10" t="s">
        <v>111</v>
      </c>
      <c r="C16" s="180" t="s">
        <v>122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79">
        <v>1000</v>
      </c>
      <c r="N16" s="179"/>
      <c r="O16"/>
      <c r="P16"/>
    </row>
    <row r="17" spans="2:16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79">
        <v>5250</v>
      </c>
      <c r="N17" s="179"/>
      <c r="O17"/>
      <c r="P17"/>
    </row>
    <row r="18" spans="2:16" ht="14.25" customHeight="1">
      <c r="B18" s="10" t="s">
        <v>139</v>
      </c>
      <c r="C18" s="180" t="s">
        <v>140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79">
        <v>8425</v>
      </c>
      <c r="N18" s="179"/>
      <c r="O18"/>
      <c r="P18"/>
    </row>
    <row r="19" spans="2:16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79">
        <v>28500</v>
      </c>
      <c r="N19" s="179"/>
      <c r="O19"/>
      <c r="P19"/>
    </row>
    <row r="20" spans="2:16" ht="14.25" customHeight="1">
      <c r="B20" s="10" t="s">
        <v>116</v>
      </c>
      <c r="C20" s="180" t="s">
        <v>127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79">
        <v>1000</v>
      </c>
      <c r="N20" s="179"/>
      <c r="O20"/>
      <c r="P20"/>
    </row>
    <row r="21" spans="2:16" ht="14.25" customHeight="1">
      <c r="B21" s="10" t="s">
        <v>43</v>
      </c>
      <c r="C21" s="180" t="s">
        <v>44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79">
        <v>2000</v>
      </c>
      <c r="N21" s="179"/>
      <c r="O21"/>
      <c r="P21"/>
    </row>
    <row r="22" spans="2:16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79">
        <v>26250</v>
      </c>
      <c r="N22" s="179"/>
      <c r="O22"/>
      <c r="P22"/>
    </row>
    <row r="23" spans="2:16" ht="14.25" customHeight="1">
      <c r="B23" s="10" t="s">
        <v>149</v>
      </c>
      <c r="C23" s="180" t="s">
        <v>150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79">
        <v>2100</v>
      </c>
      <c r="N23" s="179"/>
      <c r="O23"/>
      <c r="P23"/>
    </row>
    <row r="24" spans="2:16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79">
        <v>5000</v>
      </c>
      <c r="N24" s="179"/>
      <c r="O24"/>
      <c r="P24"/>
    </row>
    <row r="25" spans="2:16" ht="14.25" customHeight="1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79">
        <v>5000</v>
      </c>
      <c r="N25" s="179"/>
      <c r="O25"/>
      <c r="P25"/>
    </row>
    <row r="26" spans="2:16">
      <c r="B26" s="55" t="s">
        <v>540</v>
      </c>
      <c r="D26" s="56"/>
      <c r="E26" s="56"/>
      <c r="F26" s="56"/>
      <c r="G26" s="56"/>
      <c r="H26" s="56"/>
      <c r="I26" s="56"/>
      <c r="J26" s="56"/>
      <c r="K26" s="56"/>
      <c r="L26" s="17" t="s">
        <v>57</v>
      </c>
      <c r="M26" s="182">
        <f>SUM(M15:M25)</f>
        <v>95025</v>
      </c>
      <c r="N26" s="182"/>
      <c r="O26"/>
      <c r="P26"/>
    </row>
    <row r="27" spans="2:16">
      <c r="M27" s="60"/>
      <c r="N27" s="60"/>
      <c r="O27"/>
      <c r="P27"/>
    </row>
    <row r="28" spans="2:16">
      <c r="M28" s="60"/>
      <c r="N28" s="60"/>
      <c r="O28"/>
      <c r="P28"/>
    </row>
    <row r="29" spans="2:16">
      <c r="M29" s="60"/>
      <c r="N29" s="60"/>
    </row>
    <row r="30" spans="2:16">
      <c r="M30" s="60"/>
      <c r="N30" s="60"/>
    </row>
  </sheetData>
  <mergeCells count="31">
    <mergeCell ref="B12:C12"/>
    <mergeCell ref="B2:N2"/>
    <mergeCell ref="E3:G3"/>
    <mergeCell ref="I3:L3"/>
    <mergeCell ref="D7:N7"/>
    <mergeCell ref="B11:C11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M26:N26"/>
    <mergeCell ref="C23:L23"/>
    <mergeCell ref="M23:N23"/>
    <mergeCell ref="C24:L24"/>
    <mergeCell ref="M24:N24"/>
    <mergeCell ref="C25:L25"/>
    <mergeCell ref="M25:N25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D00-000000000000}"/>
    <dataValidation type="list" allowBlank="1" showInputMessage="1" showErrorMessage="1" sqref="G9:G12" xr:uid="{00000000-0002-0000-2D00-000001000000}">
      <formula1>Dimension</formula1>
    </dataValidation>
    <dataValidation type="list" allowBlank="1" showInputMessage="1" showErrorMessage="1" sqref="H9:H12" xr:uid="{00000000-0002-0000-2D00-000002000000}">
      <formula1>Tipo</formula1>
    </dataValidation>
    <dataValidation type="list" allowBlank="1" showInputMessage="1" showErrorMessage="1" sqref="J9:J12" xr:uid="{00000000-0002-0000-2D00-000003000000}">
      <formula1>Frecuencia</formula1>
    </dataValidation>
    <dataValidation type="decimal" allowBlank="1" showInputMessage="1" showErrorMessage="1" sqref="L9:L12" xr:uid="{00000000-0002-0000-2D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D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D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D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D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D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D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D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D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D00-00000D000000}"/>
    <dataValidation allowBlank="1" showInputMessage="1" showErrorMessage="1" prompt="Hace referencia a las fuentes de información que pueden _x000a_ser usadas para verificar el alcance de los objetivos." sqref="M8" xr:uid="{00000000-0002-0000-2D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D00-00000F000000}"/>
  </dataValidations>
  <pageMargins left="0.7" right="0.7" top="0.75" bottom="0.75" header="0.3" footer="0.3"/>
  <pageSetup paperSize="5" scale="75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27">
    <pageSetUpPr fitToPage="1"/>
  </sheetPr>
  <dimension ref="A2:Q24"/>
  <sheetViews>
    <sheetView zoomScale="112" zoomScaleNormal="112" workbookViewId="0">
      <selection activeCell="E3" sqref="E3:G3"/>
    </sheetView>
  </sheetViews>
  <sheetFormatPr baseColWidth="10" defaultRowHeight="13.5"/>
  <cols>
    <col min="1" max="1" width="5.5703125" style="1" customWidth="1"/>
    <col min="2" max="3" width="15.85546875" style="1" customWidth="1"/>
    <col min="4" max="4" width="18.42578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195</v>
      </c>
      <c r="D3" s="4" t="s">
        <v>2</v>
      </c>
      <c r="E3" s="172" t="s">
        <v>1260</v>
      </c>
      <c r="F3" s="172"/>
      <c r="G3" s="172"/>
      <c r="H3" s="2" t="s">
        <v>3</v>
      </c>
      <c r="I3" s="172" t="s">
        <v>551</v>
      </c>
      <c r="J3" s="172"/>
      <c r="K3" s="172"/>
      <c r="L3" s="172"/>
      <c r="M3" s="2" t="s">
        <v>4</v>
      </c>
      <c r="N3" s="5" t="s">
        <v>5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76.5">
      <c r="B9" s="34" t="s">
        <v>18</v>
      </c>
      <c r="C9" s="35"/>
      <c r="D9" s="6" t="s">
        <v>552</v>
      </c>
      <c r="E9" s="6" t="s">
        <v>1022</v>
      </c>
      <c r="F9" s="6" t="s">
        <v>1023</v>
      </c>
      <c r="G9" s="6" t="s">
        <v>19</v>
      </c>
      <c r="H9" s="6" t="s">
        <v>20</v>
      </c>
      <c r="I9" s="6" t="s">
        <v>1024</v>
      </c>
      <c r="J9" s="6" t="s">
        <v>21</v>
      </c>
      <c r="K9" s="49" t="s">
        <v>911</v>
      </c>
      <c r="L9" s="6">
        <v>0</v>
      </c>
      <c r="M9" s="6" t="s">
        <v>1025</v>
      </c>
      <c r="N9" s="6" t="s">
        <v>1026</v>
      </c>
    </row>
    <row r="10" spans="2:16" ht="89.25">
      <c r="B10" s="58" t="s">
        <v>22</v>
      </c>
      <c r="C10" s="36"/>
      <c r="D10" s="6" t="s">
        <v>1027</v>
      </c>
      <c r="E10" s="6" t="s">
        <v>1029</v>
      </c>
      <c r="F10" s="6" t="s">
        <v>1028</v>
      </c>
      <c r="G10" s="6" t="s">
        <v>19</v>
      </c>
      <c r="H10" s="6" t="s">
        <v>20</v>
      </c>
      <c r="I10" s="6" t="s">
        <v>1030</v>
      </c>
      <c r="J10" s="6" t="s">
        <v>21</v>
      </c>
      <c r="K10" s="6" t="s">
        <v>911</v>
      </c>
      <c r="L10" s="6">
        <v>0</v>
      </c>
      <c r="M10" s="6" t="s">
        <v>1031</v>
      </c>
      <c r="N10" s="6" t="s">
        <v>1041</v>
      </c>
    </row>
    <row r="11" spans="2:16" ht="114.75">
      <c r="B11" s="209" t="s">
        <v>193</v>
      </c>
      <c r="C11" s="209"/>
      <c r="D11" s="6" t="s">
        <v>555</v>
      </c>
      <c r="E11" s="6" t="s">
        <v>1042</v>
      </c>
      <c r="F11" s="6" t="s">
        <v>1043</v>
      </c>
      <c r="G11" s="6" t="s">
        <v>19</v>
      </c>
      <c r="H11" s="6" t="s">
        <v>712</v>
      </c>
      <c r="I11" s="6" t="s">
        <v>1044</v>
      </c>
      <c r="J11" s="6" t="s">
        <v>26</v>
      </c>
      <c r="K11" s="6" t="s">
        <v>911</v>
      </c>
      <c r="L11" s="7">
        <v>0</v>
      </c>
      <c r="M11" s="6" t="s">
        <v>1039</v>
      </c>
      <c r="N11" s="6" t="s">
        <v>1035</v>
      </c>
    </row>
    <row r="12" spans="2:16" ht="113.25" customHeight="1">
      <c r="B12" s="233" t="s">
        <v>194</v>
      </c>
      <c r="C12" s="234"/>
      <c r="D12" s="6" t="s">
        <v>1051</v>
      </c>
      <c r="E12" s="6" t="s">
        <v>1052</v>
      </c>
      <c r="F12" s="6" t="s">
        <v>1053</v>
      </c>
      <c r="G12" s="6" t="s">
        <v>19</v>
      </c>
      <c r="H12" s="6" t="s">
        <v>712</v>
      </c>
      <c r="I12" s="6" t="s">
        <v>1045</v>
      </c>
      <c r="J12" s="6" t="s">
        <v>26</v>
      </c>
      <c r="K12" s="6" t="s">
        <v>69</v>
      </c>
      <c r="L12" s="9">
        <v>0.9</v>
      </c>
      <c r="M12" s="6" t="s">
        <v>1046</v>
      </c>
      <c r="N12" s="6" t="s">
        <v>1047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79">
        <v>10500</v>
      </c>
      <c r="N15" s="179"/>
      <c r="O15"/>
      <c r="P15"/>
    </row>
    <row r="16" spans="2:16" ht="14.25" customHeight="1">
      <c r="B16" s="10" t="s">
        <v>139</v>
      </c>
      <c r="C16" s="180" t="s">
        <v>140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79">
        <v>7000</v>
      </c>
      <c r="N16" s="179"/>
      <c r="O16"/>
      <c r="P16"/>
    </row>
    <row r="17" spans="2:16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79">
        <v>2100</v>
      </c>
      <c r="N17" s="179"/>
      <c r="O17"/>
      <c r="P17"/>
    </row>
    <row r="18" spans="2:16" ht="14.25" customHeight="1">
      <c r="B18" s="10" t="s">
        <v>41</v>
      </c>
      <c r="C18" s="180" t="s">
        <v>42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79">
        <v>28500</v>
      </c>
      <c r="N18" s="179"/>
      <c r="O18"/>
      <c r="P18"/>
    </row>
    <row r="19" spans="2:16" ht="14.25" customHeight="1">
      <c r="B19" s="10" t="s">
        <v>81</v>
      </c>
      <c r="C19" s="180" t="s">
        <v>90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79">
        <v>1500</v>
      </c>
      <c r="N19" s="179"/>
      <c r="O19"/>
      <c r="P19"/>
    </row>
    <row r="20" spans="2:16" ht="14.25" customHeight="1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79">
        <v>20000</v>
      </c>
      <c r="N20" s="179"/>
      <c r="O20"/>
      <c r="P20"/>
    </row>
    <row r="21" spans="2:16" ht="14.25" customHeight="1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79">
        <v>6000</v>
      </c>
      <c r="N21" s="179"/>
      <c r="O21"/>
      <c r="P21"/>
    </row>
    <row r="22" spans="2:16">
      <c r="B22" s="55" t="s">
        <v>540</v>
      </c>
      <c r="D22" s="56"/>
      <c r="E22" s="56"/>
      <c r="F22" s="56"/>
      <c r="G22" s="56"/>
      <c r="H22" s="56"/>
      <c r="I22" s="56"/>
      <c r="J22" s="56"/>
      <c r="K22" s="56"/>
      <c r="L22" s="17" t="s">
        <v>57</v>
      </c>
      <c r="M22" s="182">
        <f>SUM(M15:M21)</f>
        <v>75600</v>
      </c>
      <c r="N22" s="182"/>
      <c r="O22"/>
      <c r="P22"/>
    </row>
    <row r="23" spans="2:16">
      <c r="O23"/>
      <c r="P23"/>
    </row>
    <row r="24" spans="2:16">
      <c r="O24"/>
      <c r="P24"/>
    </row>
  </sheetData>
  <mergeCells count="23">
    <mergeCell ref="B12:C12"/>
    <mergeCell ref="B2:N2"/>
    <mergeCell ref="E3:G3"/>
    <mergeCell ref="I3:L3"/>
    <mergeCell ref="D7:N7"/>
    <mergeCell ref="B11:C11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M22:N22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E00-000000000000}"/>
    <dataValidation allowBlank="1" showInputMessage="1" showErrorMessage="1" prompt="Hace referencia a las fuentes de información que pueden _x000a_ser usadas para verificar el alcance de los objetivos." sqref="M8" xr:uid="{00000000-0002-0000-2E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E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E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E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E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E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E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E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2E00-00000A000000}"/>
    <dataValidation type="decimal" allowBlank="1" showInputMessage="1" showErrorMessage="1" sqref="L9:L12" xr:uid="{00000000-0002-0000-2E00-00000B000000}">
      <formula1>0.0001</formula1>
      <formula2>100000000</formula2>
    </dataValidation>
    <dataValidation type="list" allowBlank="1" showInputMessage="1" showErrorMessage="1" sqref="J9:J12" xr:uid="{00000000-0002-0000-2E00-00000C000000}">
      <formula1>Frecuencia</formula1>
    </dataValidation>
    <dataValidation type="list" allowBlank="1" showInputMessage="1" showErrorMessage="1" sqref="H9:H12" xr:uid="{00000000-0002-0000-2E00-00000D000000}">
      <formula1>Tipo</formula1>
    </dataValidation>
    <dataValidation type="list" allowBlank="1" showInputMessage="1" showErrorMessage="1" sqref="G9:G12" xr:uid="{00000000-0002-0000-2E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E00-00000F000000}"/>
  </dataValidations>
  <pageMargins left="0.7" right="0.7" top="0.75" bottom="0.75" header="0.3" footer="0.3"/>
  <pageSetup paperSize="5" scale="75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28">
    <pageSetUpPr fitToPage="1"/>
  </sheetPr>
  <dimension ref="A2:Q43"/>
  <sheetViews>
    <sheetView zoomScaleNormal="100" workbookViewId="0">
      <selection activeCell="D9" sqref="D9:N10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8.28515625" style="1" bestFit="1" customWidth="1"/>
    <col min="4" max="4" width="18.42578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546</v>
      </c>
      <c r="D3" s="4" t="s">
        <v>2</v>
      </c>
      <c r="E3" s="172" t="s">
        <v>546</v>
      </c>
      <c r="F3" s="172"/>
      <c r="G3" s="172"/>
      <c r="H3" s="2" t="s">
        <v>3</v>
      </c>
      <c r="I3" s="172" t="s">
        <v>547</v>
      </c>
      <c r="J3" s="172"/>
      <c r="K3" s="172"/>
      <c r="L3" s="172"/>
      <c r="M3" s="2" t="s">
        <v>4</v>
      </c>
      <c r="N3" s="5" t="s">
        <v>5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27.5">
      <c r="B9" s="34" t="s">
        <v>18</v>
      </c>
      <c r="C9" s="35"/>
      <c r="D9" s="6" t="s">
        <v>1048</v>
      </c>
      <c r="E9" s="6" t="s">
        <v>548</v>
      </c>
      <c r="F9" s="6" t="s">
        <v>1049</v>
      </c>
      <c r="G9" s="6" t="s">
        <v>63</v>
      </c>
      <c r="H9" s="6" t="s">
        <v>20</v>
      </c>
      <c r="I9" s="6" t="s">
        <v>1050</v>
      </c>
      <c r="J9" s="6" t="s">
        <v>21</v>
      </c>
      <c r="K9" s="6" t="s">
        <v>1054</v>
      </c>
      <c r="L9" s="49" t="s">
        <v>1055</v>
      </c>
      <c r="M9" s="6" t="s">
        <v>1056</v>
      </c>
      <c r="N9" s="6" t="s">
        <v>549</v>
      </c>
    </row>
    <row r="10" spans="2:14" ht="76.5">
      <c r="B10" s="58" t="s">
        <v>22</v>
      </c>
      <c r="C10" s="36"/>
      <c r="D10" s="6" t="s">
        <v>550</v>
      </c>
      <c r="E10" s="6" t="s">
        <v>1057</v>
      </c>
      <c r="F10" s="6" t="s">
        <v>1058</v>
      </c>
      <c r="G10" s="6" t="s">
        <v>19</v>
      </c>
      <c r="H10" s="6" t="s">
        <v>20</v>
      </c>
      <c r="I10" s="6" t="s">
        <v>1059</v>
      </c>
      <c r="J10" s="6" t="s">
        <v>21</v>
      </c>
      <c r="K10" s="6" t="s">
        <v>69</v>
      </c>
      <c r="L10" s="9">
        <v>0.9</v>
      </c>
      <c r="M10" s="6" t="s">
        <v>1060</v>
      </c>
      <c r="N10" s="6" t="s">
        <v>1061</v>
      </c>
    </row>
    <row r="11" spans="2:14" ht="89.25">
      <c r="B11" s="209" t="s">
        <v>24</v>
      </c>
      <c r="C11" s="209"/>
      <c r="D11" s="6" t="s">
        <v>1062</v>
      </c>
      <c r="E11" s="6" t="s">
        <v>1063</v>
      </c>
      <c r="F11" s="6" t="s">
        <v>1064</v>
      </c>
      <c r="G11" s="6" t="s">
        <v>19</v>
      </c>
      <c r="H11" s="6" t="s">
        <v>25</v>
      </c>
      <c r="I11" s="6" t="s">
        <v>1065</v>
      </c>
      <c r="J11" s="6" t="s">
        <v>26</v>
      </c>
      <c r="K11" s="6" t="s">
        <v>231</v>
      </c>
      <c r="L11" s="59">
        <v>1</v>
      </c>
      <c r="M11" s="6" t="s">
        <v>1066</v>
      </c>
      <c r="N11" s="6" t="s">
        <v>1067</v>
      </c>
    </row>
    <row r="12" spans="2:14" ht="113.25" customHeight="1">
      <c r="B12" s="233" t="s">
        <v>27</v>
      </c>
      <c r="C12" s="234"/>
      <c r="D12" s="6" t="s">
        <v>1068</v>
      </c>
      <c r="E12" s="6" t="s">
        <v>1069</v>
      </c>
      <c r="F12" s="6" t="s">
        <v>1070</v>
      </c>
      <c r="G12" s="6" t="s">
        <v>19</v>
      </c>
      <c r="H12" s="6" t="s">
        <v>25</v>
      </c>
      <c r="I12" s="6" t="s">
        <v>1071</v>
      </c>
      <c r="J12" s="6" t="s">
        <v>26</v>
      </c>
      <c r="K12" s="6" t="s">
        <v>69</v>
      </c>
      <c r="L12" s="9">
        <v>0.9</v>
      </c>
      <c r="M12" s="6" t="s">
        <v>1072</v>
      </c>
      <c r="N12" s="6" t="s">
        <v>1073</v>
      </c>
    </row>
    <row r="13" spans="2:14" ht="113.25" customHeight="1">
      <c r="B13" s="233" t="s">
        <v>28</v>
      </c>
      <c r="C13" s="234"/>
      <c r="D13" s="6" t="s">
        <v>1074</v>
      </c>
      <c r="E13" s="6" t="s">
        <v>1075</v>
      </c>
      <c r="F13" s="6" t="s">
        <v>1076</v>
      </c>
      <c r="G13" s="6" t="s">
        <v>19</v>
      </c>
      <c r="H13" s="6" t="s">
        <v>25</v>
      </c>
      <c r="I13" s="6" t="s">
        <v>1077</v>
      </c>
      <c r="J13" s="6" t="s">
        <v>26</v>
      </c>
      <c r="K13" s="6" t="s">
        <v>69</v>
      </c>
      <c r="L13" s="9">
        <v>0.9</v>
      </c>
      <c r="M13" s="6" t="s">
        <v>1078</v>
      </c>
      <c r="N13" s="6" t="s">
        <v>1079</v>
      </c>
    </row>
    <row r="14" spans="2:14" ht="113.25" customHeight="1">
      <c r="B14" s="233" t="s">
        <v>60</v>
      </c>
      <c r="C14" s="234"/>
      <c r="D14" s="6" t="s">
        <v>1080</v>
      </c>
      <c r="E14" s="6" t="s">
        <v>1081</v>
      </c>
      <c r="F14" s="6" t="s">
        <v>1082</v>
      </c>
      <c r="G14" s="6" t="s">
        <v>19</v>
      </c>
      <c r="H14" s="6" t="s">
        <v>25</v>
      </c>
      <c r="I14" s="6" t="s">
        <v>1083</v>
      </c>
      <c r="J14" s="6" t="s">
        <v>26</v>
      </c>
      <c r="K14" s="6" t="s">
        <v>69</v>
      </c>
      <c r="L14" s="9">
        <v>0.9</v>
      </c>
      <c r="M14" s="6" t="s">
        <v>1084</v>
      </c>
      <c r="N14" s="6" t="s">
        <v>1085</v>
      </c>
    </row>
    <row r="16" spans="2:14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36">
        <v>30000</v>
      </c>
      <c r="N17" s="236"/>
      <c r="O17"/>
      <c r="P17"/>
    </row>
    <row r="18" spans="2:16" ht="14.25" customHeight="1">
      <c r="B18" s="10" t="s">
        <v>111</v>
      </c>
      <c r="C18" s="180" t="s">
        <v>122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36">
        <v>1575</v>
      </c>
      <c r="N18" s="236"/>
      <c r="O18"/>
      <c r="P18"/>
    </row>
    <row r="19" spans="2:16" ht="14.25" customHeight="1">
      <c r="B19" s="10" t="s">
        <v>33</v>
      </c>
      <c r="C19" s="180" t="s">
        <v>34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36">
        <v>1575</v>
      </c>
      <c r="N19" s="236"/>
      <c r="O19"/>
      <c r="P19"/>
    </row>
    <row r="20" spans="2:16" ht="14.25" customHeight="1">
      <c r="B20" s="10" t="s">
        <v>139</v>
      </c>
      <c r="C20" s="180" t="s">
        <v>140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36">
        <v>4000</v>
      </c>
      <c r="N20" s="236"/>
      <c r="O20"/>
      <c r="P20"/>
    </row>
    <row r="21" spans="2:16" ht="14.25" customHeight="1">
      <c r="B21" s="10" t="s">
        <v>35</v>
      </c>
      <c r="C21" s="180" t="s">
        <v>36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36">
        <v>525</v>
      </c>
      <c r="N21" s="236"/>
      <c r="O21"/>
      <c r="P21"/>
    </row>
    <row r="22" spans="2:16" ht="14.25" customHeight="1">
      <c r="B22" s="10" t="s">
        <v>37</v>
      </c>
      <c r="C22" s="180" t="s">
        <v>38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36">
        <v>1500</v>
      </c>
      <c r="N22" s="236"/>
      <c r="O22"/>
      <c r="P22"/>
    </row>
    <row r="23" spans="2:16" ht="14.25" customHeight="1">
      <c r="B23" s="10" t="s">
        <v>39</v>
      </c>
      <c r="C23" s="180" t="s">
        <v>40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36">
        <v>6000</v>
      </c>
      <c r="N23" s="236"/>
      <c r="O23"/>
      <c r="P23"/>
    </row>
    <row r="24" spans="2:16" ht="14.25" customHeight="1">
      <c r="B24" s="10" t="s">
        <v>41</v>
      </c>
      <c r="C24" s="180" t="s">
        <v>42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36">
        <v>34000</v>
      </c>
      <c r="N24" s="236"/>
      <c r="O24"/>
      <c r="P24"/>
    </row>
    <row r="25" spans="2:16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36">
        <v>500</v>
      </c>
      <c r="N25" s="236"/>
      <c r="O25"/>
      <c r="P25"/>
    </row>
    <row r="26" spans="2:16" ht="14.25" customHeight="1">
      <c r="B26" s="10" t="s">
        <v>147</v>
      </c>
      <c r="C26" s="180" t="s">
        <v>148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36">
        <v>500</v>
      </c>
      <c r="N26" s="236"/>
      <c r="O26"/>
      <c r="P26"/>
    </row>
    <row r="27" spans="2:16" ht="14.25" customHeight="1">
      <c r="B27" s="10" t="s">
        <v>43</v>
      </c>
      <c r="C27" s="180" t="s">
        <v>44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36">
        <v>3000</v>
      </c>
      <c r="N27" s="236"/>
      <c r="O27"/>
      <c r="P27"/>
    </row>
    <row r="28" spans="2:16" ht="14.25" customHeight="1">
      <c r="B28" s="10" t="s">
        <v>45</v>
      </c>
      <c r="C28" s="180" t="s">
        <v>46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36">
        <v>10000</v>
      </c>
      <c r="N28" s="236"/>
      <c r="O28"/>
      <c r="P28"/>
    </row>
    <row r="29" spans="2:16" ht="15.75" customHeight="1">
      <c r="B29" s="10" t="s">
        <v>149</v>
      </c>
      <c r="C29" s="180" t="s">
        <v>150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36">
        <v>1500</v>
      </c>
      <c r="N29" s="236"/>
      <c r="O29"/>
      <c r="P29"/>
    </row>
    <row r="30" spans="2:16" ht="14.25" customHeight="1">
      <c r="B30" s="10" t="s">
        <v>81</v>
      </c>
      <c r="C30" s="180" t="s">
        <v>90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36">
        <v>2000</v>
      </c>
      <c r="N30" s="236"/>
      <c r="O30"/>
      <c r="P30"/>
    </row>
    <row r="31" spans="2:16" ht="14.25" customHeight="1">
      <c r="B31" s="10" t="s">
        <v>268</v>
      </c>
      <c r="C31" s="180" t="s">
        <v>270</v>
      </c>
      <c r="D31" s="181"/>
      <c r="E31" s="181"/>
      <c r="F31" s="181"/>
      <c r="G31" s="181"/>
      <c r="H31" s="181"/>
      <c r="I31" s="181"/>
      <c r="J31" s="181"/>
      <c r="K31" s="181"/>
      <c r="L31" s="181"/>
      <c r="M31" s="236">
        <v>20000</v>
      </c>
      <c r="N31" s="236"/>
      <c r="O31"/>
      <c r="P31"/>
    </row>
    <row r="32" spans="2:16">
      <c r="B32" s="10" t="s">
        <v>151</v>
      </c>
      <c r="C32" s="180" t="s">
        <v>152</v>
      </c>
      <c r="D32" s="181"/>
      <c r="E32" s="181"/>
      <c r="F32" s="181"/>
      <c r="G32" s="181"/>
      <c r="H32" s="181"/>
      <c r="I32" s="181"/>
      <c r="J32" s="181"/>
      <c r="K32" s="181"/>
      <c r="L32" s="181" t="s">
        <v>57</v>
      </c>
      <c r="M32" s="236">
        <v>1500</v>
      </c>
      <c r="N32" s="236"/>
      <c r="O32"/>
      <c r="P32"/>
    </row>
    <row r="33" spans="2:16">
      <c r="B33" s="10" t="s">
        <v>47</v>
      </c>
      <c r="C33" s="180" t="s">
        <v>48</v>
      </c>
      <c r="D33" s="181"/>
      <c r="E33" s="181"/>
      <c r="F33" s="181"/>
      <c r="G33" s="181"/>
      <c r="H33" s="181"/>
      <c r="I33" s="181"/>
      <c r="J33" s="181"/>
      <c r="K33" s="181"/>
      <c r="L33" s="181"/>
      <c r="M33" s="236">
        <v>8000</v>
      </c>
      <c r="N33" s="236"/>
      <c r="O33"/>
      <c r="P33"/>
    </row>
    <row r="34" spans="2:16">
      <c r="B34" s="10" t="s">
        <v>84</v>
      </c>
      <c r="C34" s="180" t="s">
        <v>93</v>
      </c>
      <c r="D34" s="181"/>
      <c r="E34" s="181"/>
      <c r="F34" s="181"/>
      <c r="G34" s="181"/>
      <c r="H34" s="181"/>
      <c r="I34" s="181"/>
      <c r="J34" s="181"/>
      <c r="K34" s="181"/>
      <c r="L34" s="181"/>
      <c r="M34" s="236">
        <v>35000</v>
      </c>
      <c r="N34" s="236"/>
      <c r="O34"/>
      <c r="P34"/>
    </row>
    <row r="35" spans="2:16">
      <c r="B35" s="10" t="s">
        <v>49</v>
      </c>
      <c r="C35" s="180" t="s">
        <v>50</v>
      </c>
      <c r="D35" s="181"/>
      <c r="E35" s="181"/>
      <c r="F35" s="181"/>
      <c r="G35" s="181"/>
      <c r="H35" s="181"/>
      <c r="I35" s="181"/>
      <c r="J35" s="181"/>
      <c r="K35" s="181"/>
      <c r="L35" s="181"/>
      <c r="M35" s="236">
        <v>20000</v>
      </c>
      <c r="N35" s="236"/>
    </row>
    <row r="36" spans="2:16">
      <c r="B36" s="10" t="s">
        <v>51</v>
      </c>
      <c r="C36" s="180" t="s">
        <v>52</v>
      </c>
      <c r="D36" s="181"/>
      <c r="E36" s="181"/>
      <c r="F36" s="181"/>
      <c r="G36" s="181"/>
      <c r="H36" s="181"/>
      <c r="I36" s="181"/>
      <c r="J36" s="181"/>
      <c r="K36" s="181"/>
      <c r="L36" s="181"/>
      <c r="M36" s="236">
        <v>30000</v>
      </c>
      <c r="N36" s="236"/>
    </row>
    <row r="37" spans="2:16">
      <c r="B37" s="10" t="s">
        <v>269</v>
      </c>
      <c r="C37" s="180" t="s">
        <v>271</v>
      </c>
      <c r="D37" s="181"/>
      <c r="E37" s="181"/>
      <c r="F37" s="181"/>
      <c r="G37" s="181"/>
      <c r="H37" s="181"/>
      <c r="I37" s="181"/>
      <c r="J37" s="181"/>
      <c r="K37" s="181"/>
      <c r="L37" s="181"/>
      <c r="M37" s="236">
        <v>1000</v>
      </c>
      <c r="N37" s="236"/>
    </row>
    <row r="38" spans="2:16">
      <c r="B38" s="10" t="s">
        <v>55</v>
      </c>
      <c r="C38" s="180" t="s">
        <v>56</v>
      </c>
      <c r="D38" s="181"/>
      <c r="E38" s="181"/>
      <c r="F38" s="181"/>
      <c r="G38" s="181"/>
      <c r="H38" s="181"/>
      <c r="I38" s="181"/>
      <c r="J38" s="181"/>
      <c r="K38" s="181"/>
      <c r="L38" s="181"/>
      <c r="M38" s="236">
        <v>5000</v>
      </c>
      <c r="N38" s="236"/>
    </row>
    <row r="39" spans="2:16">
      <c r="B39" s="10" t="s">
        <v>104</v>
      </c>
      <c r="C39" s="180" t="s">
        <v>107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236">
        <v>3150</v>
      </c>
      <c r="N39" s="236"/>
    </row>
    <row r="40" spans="2:16">
      <c r="B40" s="10" t="s">
        <v>88</v>
      </c>
      <c r="C40" s="180" t="s">
        <v>97</v>
      </c>
      <c r="D40" s="181"/>
      <c r="E40" s="181"/>
      <c r="F40" s="181"/>
      <c r="G40" s="181"/>
      <c r="H40" s="181"/>
      <c r="I40" s="181"/>
      <c r="J40" s="181"/>
      <c r="K40" s="181"/>
      <c r="L40" s="181"/>
      <c r="M40" s="236">
        <v>16000</v>
      </c>
      <c r="N40" s="236"/>
    </row>
    <row r="41" spans="2:16">
      <c r="B41" s="10" t="s">
        <v>163</v>
      </c>
      <c r="C41" s="180" t="s">
        <v>164</v>
      </c>
      <c r="D41" s="181"/>
      <c r="E41" s="181"/>
      <c r="F41" s="181"/>
      <c r="G41" s="181"/>
      <c r="H41" s="181"/>
      <c r="I41" s="181"/>
      <c r="J41" s="181"/>
      <c r="K41" s="181"/>
      <c r="L41" s="181"/>
      <c r="M41" s="236">
        <v>5000</v>
      </c>
      <c r="N41" s="236"/>
    </row>
    <row r="42" spans="2:16">
      <c r="B42" s="10" t="s">
        <v>442</v>
      </c>
      <c r="C42" s="180" t="s">
        <v>443</v>
      </c>
      <c r="D42" s="181"/>
      <c r="E42" s="181"/>
      <c r="F42" s="181"/>
      <c r="G42" s="181"/>
      <c r="H42" s="181"/>
      <c r="I42" s="181"/>
      <c r="J42" s="181"/>
      <c r="K42" s="181"/>
      <c r="L42" s="181"/>
      <c r="M42" s="236">
        <v>84000</v>
      </c>
      <c r="N42" s="236"/>
    </row>
    <row r="43" spans="2:16">
      <c r="L43" s="26" t="s">
        <v>57</v>
      </c>
      <c r="M43" s="237">
        <f>SUM(M17:M42)</f>
        <v>325325</v>
      </c>
      <c r="N43" s="237"/>
    </row>
  </sheetData>
  <mergeCells count="63">
    <mergeCell ref="B12:C12"/>
    <mergeCell ref="B2:N2"/>
    <mergeCell ref="E3:G3"/>
    <mergeCell ref="I3:L3"/>
    <mergeCell ref="D7:N7"/>
    <mergeCell ref="B11:C11"/>
    <mergeCell ref="B13:C13"/>
    <mergeCell ref="B14:C14"/>
    <mergeCell ref="B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C27:L27"/>
    <mergeCell ref="M27:N27"/>
    <mergeCell ref="C28:L28"/>
    <mergeCell ref="M28:N28"/>
    <mergeCell ref="C29:L29"/>
    <mergeCell ref="M29:N29"/>
    <mergeCell ref="C30:L30"/>
    <mergeCell ref="M30:N30"/>
    <mergeCell ref="C31:L31"/>
    <mergeCell ref="M31:N31"/>
    <mergeCell ref="C32:L32"/>
    <mergeCell ref="M32:N32"/>
    <mergeCell ref="C33:L33"/>
    <mergeCell ref="M33:N33"/>
    <mergeCell ref="C34:L34"/>
    <mergeCell ref="M34:N34"/>
    <mergeCell ref="C35:L35"/>
    <mergeCell ref="M35:N35"/>
    <mergeCell ref="C36:L36"/>
    <mergeCell ref="M36:N36"/>
    <mergeCell ref="C37:L37"/>
    <mergeCell ref="M37:N37"/>
    <mergeCell ref="C38:L38"/>
    <mergeCell ref="M38:N38"/>
    <mergeCell ref="C42:L42"/>
    <mergeCell ref="M42:N42"/>
    <mergeCell ref="M43:N43"/>
    <mergeCell ref="C39:L39"/>
    <mergeCell ref="M39:N39"/>
    <mergeCell ref="C40:L40"/>
    <mergeCell ref="M40:N40"/>
    <mergeCell ref="C41:L41"/>
    <mergeCell ref="M41:N41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2F00-000000000000}"/>
    <dataValidation type="list" allowBlank="1" showInputMessage="1" showErrorMessage="1" sqref="G9:G14" xr:uid="{00000000-0002-0000-2F00-000001000000}">
      <formula1>Dimension</formula1>
    </dataValidation>
    <dataValidation type="list" allowBlank="1" showInputMessage="1" showErrorMessage="1" sqref="H9:H14" xr:uid="{00000000-0002-0000-2F00-000002000000}">
      <formula1>Tipo</formula1>
    </dataValidation>
    <dataValidation type="list" allowBlank="1" showInputMessage="1" showErrorMessage="1" sqref="J9:J14" xr:uid="{00000000-0002-0000-2F00-000003000000}">
      <formula1>Frecuencia</formula1>
    </dataValidation>
    <dataValidation type="decimal" allowBlank="1" showInputMessage="1" showErrorMessage="1" sqref="L10:L14" xr:uid="{00000000-0002-0000-2F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2F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2F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2F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2F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2F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2F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2F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2F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2F00-00000D000000}"/>
    <dataValidation allowBlank="1" showInputMessage="1" showErrorMessage="1" prompt="Hace referencia a las fuentes de información que pueden _x000a_ser usadas para verificar el alcance de los objetivos." sqref="M8" xr:uid="{00000000-0002-0000-2F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2F00-00000F000000}"/>
  </dataValidations>
  <pageMargins left="0.7" right="0.7" top="0.75" bottom="0.75" header="0.3" footer="0.3"/>
  <pageSetup paperSize="5" scale="75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29">
    <pageSetUpPr fitToPage="1"/>
  </sheetPr>
  <dimension ref="A2:Q36"/>
  <sheetViews>
    <sheetView zoomScale="90" zoomScaleNormal="90" workbookViewId="0">
      <selection activeCell="Q12" sqref="Q12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8.28515625" style="1" bestFit="1" customWidth="1"/>
    <col min="4" max="4" width="18.42578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546</v>
      </c>
      <c r="D3" s="4" t="s">
        <v>2</v>
      </c>
      <c r="E3" s="172" t="s">
        <v>546</v>
      </c>
      <c r="F3" s="172"/>
      <c r="G3" s="172"/>
      <c r="H3" s="2" t="s">
        <v>3</v>
      </c>
      <c r="I3" s="172" t="s">
        <v>547</v>
      </c>
      <c r="J3" s="172"/>
      <c r="K3" s="172"/>
      <c r="L3" s="172"/>
      <c r="M3" s="2" t="s">
        <v>4</v>
      </c>
      <c r="N3" s="5" t="s">
        <v>5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27.5">
      <c r="B9" s="126" t="s">
        <v>18</v>
      </c>
      <c r="C9" s="127"/>
      <c r="D9" s="6" t="s">
        <v>1048</v>
      </c>
      <c r="E9" s="6" t="s">
        <v>548</v>
      </c>
      <c r="F9" s="6" t="s">
        <v>1049</v>
      </c>
      <c r="G9" s="6" t="s">
        <v>63</v>
      </c>
      <c r="H9" s="6" t="s">
        <v>20</v>
      </c>
      <c r="I9" s="6" t="s">
        <v>1050</v>
      </c>
      <c r="J9" s="6" t="s">
        <v>21</v>
      </c>
      <c r="K9" s="6" t="s">
        <v>1054</v>
      </c>
      <c r="L9" s="49" t="s">
        <v>1055</v>
      </c>
      <c r="M9" s="6" t="s">
        <v>1056</v>
      </c>
      <c r="N9" s="6" t="s">
        <v>549</v>
      </c>
    </row>
    <row r="10" spans="2:14" ht="76.5">
      <c r="B10" s="58" t="s">
        <v>22</v>
      </c>
      <c r="C10" s="36"/>
      <c r="D10" s="6" t="s">
        <v>550</v>
      </c>
      <c r="E10" s="6" t="s">
        <v>1057</v>
      </c>
      <c r="F10" s="6" t="s">
        <v>1058</v>
      </c>
      <c r="G10" s="6" t="s">
        <v>19</v>
      </c>
      <c r="H10" s="6" t="s">
        <v>20</v>
      </c>
      <c r="I10" s="6" t="s">
        <v>1059</v>
      </c>
      <c r="J10" s="6" t="s">
        <v>21</v>
      </c>
      <c r="K10" s="6" t="s">
        <v>69</v>
      </c>
      <c r="L10" s="9">
        <v>0.9</v>
      </c>
      <c r="M10" s="6" t="s">
        <v>1060</v>
      </c>
      <c r="N10" s="6" t="s">
        <v>1061</v>
      </c>
    </row>
    <row r="11" spans="2:14" ht="127.5" customHeight="1">
      <c r="B11" s="209" t="s">
        <v>193</v>
      </c>
      <c r="C11" s="235"/>
      <c r="D11" s="16" t="s">
        <v>1086</v>
      </c>
      <c r="E11" s="6" t="s">
        <v>1087</v>
      </c>
      <c r="F11" s="6" t="s">
        <v>1088</v>
      </c>
      <c r="G11" s="6" t="s">
        <v>19</v>
      </c>
      <c r="H11" s="6" t="s">
        <v>25</v>
      </c>
      <c r="I11" s="6" t="s">
        <v>1089</v>
      </c>
      <c r="J11" s="6" t="s">
        <v>26</v>
      </c>
      <c r="K11" s="6" t="s">
        <v>1090</v>
      </c>
      <c r="L11" s="7">
        <v>90</v>
      </c>
      <c r="M11" s="6" t="s">
        <v>1091</v>
      </c>
      <c r="N11" s="6" t="s">
        <v>1092</v>
      </c>
    </row>
    <row r="12" spans="2:14" ht="113.25" customHeight="1">
      <c r="B12" s="233" t="s">
        <v>27</v>
      </c>
      <c r="C12" s="234"/>
      <c r="D12" s="6" t="s">
        <v>1093</v>
      </c>
      <c r="E12" s="6" t="s">
        <v>1094</v>
      </c>
      <c r="F12" s="6" t="s">
        <v>1095</v>
      </c>
      <c r="G12" s="6" t="s">
        <v>19</v>
      </c>
      <c r="H12" s="6" t="s">
        <v>25</v>
      </c>
      <c r="I12" s="6" t="s">
        <v>1096</v>
      </c>
      <c r="J12" s="6" t="s">
        <v>26</v>
      </c>
      <c r="K12" s="6" t="s">
        <v>69</v>
      </c>
      <c r="L12" s="9">
        <v>0.9</v>
      </c>
      <c r="M12" s="6" t="s">
        <v>1097</v>
      </c>
      <c r="N12" s="6" t="s">
        <v>1098</v>
      </c>
    </row>
    <row r="13" spans="2:14" ht="113.25" customHeight="1">
      <c r="B13" s="233" t="s">
        <v>28</v>
      </c>
      <c r="C13" s="234"/>
      <c r="D13" s="6" t="s">
        <v>1099</v>
      </c>
      <c r="E13" s="6" t="s">
        <v>1100</v>
      </c>
      <c r="F13" s="6" t="s">
        <v>1101</v>
      </c>
      <c r="G13" s="6" t="s">
        <v>19</v>
      </c>
      <c r="H13" s="6" t="s">
        <v>25</v>
      </c>
      <c r="I13" s="6" t="s">
        <v>1102</v>
      </c>
      <c r="J13" s="6" t="s">
        <v>26</v>
      </c>
      <c r="K13" s="6" t="s">
        <v>69</v>
      </c>
      <c r="L13" s="9">
        <v>0.9</v>
      </c>
      <c r="M13" s="6" t="s">
        <v>1103</v>
      </c>
      <c r="N13" s="6" t="s">
        <v>1104</v>
      </c>
    </row>
    <row r="14" spans="2:14" ht="113.25" customHeight="1">
      <c r="B14" s="233" t="s">
        <v>60</v>
      </c>
      <c r="C14" s="234"/>
      <c r="D14" s="6" t="s">
        <v>1105</v>
      </c>
      <c r="E14" s="6" t="s">
        <v>1106</v>
      </c>
      <c r="F14" s="6" t="s">
        <v>1107</v>
      </c>
      <c r="G14" s="6" t="s">
        <v>19</v>
      </c>
      <c r="H14" s="6" t="s">
        <v>25</v>
      </c>
      <c r="I14" s="6" t="s">
        <v>1108</v>
      </c>
      <c r="J14" s="6" t="s">
        <v>26</v>
      </c>
      <c r="K14" s="6" t="s">
        <v>69</v>
      </c>
      <c r="L14" s="9">
        <v>0.9</v>
      </c>
      <c r="M14" s="6" t="s">
        <v>1109</v>
      </c>
      <c r="N14" s="6" t="s">
        <v>1110</v>
      </c>
    </row>
    <row r="16" spans="2:14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36">
        <v>17250</v>
      </c>
      <c r="N17" s="236"/>
      <c r="O17"/>
      <c r="P17"/>
    </row>
    <row r="18" spans="2:16" ht="14.25" customHeight="1">
      <c r="B18" s="10" t="s">
        <v>111</v>
      </c>
      <c r="C18" s="180" t="s">
        <v>122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36">
        <v>1575</v>
      </c>
      <c r="N18" s="236"/>
      <c r="O18"/>
      <c r="P18"/>
    </row>
    <row r="19" spans="2:16" ht="14.25" customHeight="1">
      <c r="B19" s="10" t="s">
        <v>33</v>
      </c>
      <c r="C19" s="180" t="s">
        <v>34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36">
        <v>1575</v>
      </c>
      <c r="N19" s="236"/>
      <c r="O19"/>
      <c r="P19"/>
    </row>
    <row r="20" spans="2:16" ht="14.25" customHeight="1">
      <c r="B20" s="10" t="s">
        <v>139</v>
      </c>
      <c r="C20" s="180" t="s">
        <v>140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36">
        <v>2300</v>
      </c>
      <c r="N20" s="236"/>
      <c r="O20"/>
      <c r="P20"/>
    </row>
    <row r="21" spans="2:16" ht="14.25" customHeight="1">
      <c r="B21" s="10" t="s">
        <v>35</v>
      </c>
      <c r="C21" s="180" t="s">
        <v>36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36">
        <v>525</v>
      </c>
      <c r="N21" s="236"/>
      <c r="O21"/>
      <c r="P21"/>
    </row>
    <row r="22" spans="2:16" ht="14.25" customHeight="1">
      <c r="B22" s="10" t="s">
        <v>37</v>
      </c>
      <c r="C22" s="180" t="s">
        <v>38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36">
        <v>600</v>
      </c>
      <c r="N22" s="236"/>
      <c r="O22"/>
      <c r="P22"/>
    </row>
    <row r="23" spans="2:16" ht="14.25" customHeight="1">
      <c r="B23" s="10" t="s">
        <v>39</v>
      </c>
      <c r="C23" s="180" t="s">
        <v>40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36">
        <v>4000</v>
      </c>
      <c r="N23" s="236"/>
      <c r="O23"/>
      <c r="P23"/>
    </row>
    <row r="24" spans="2:16" ht="14.25" customHeight="1">
      <c r="B24" s="10" t="s">
        <v>41</v>
      </c>
      <c r="C24" s="180" t="s">
        <v>42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36">
        <v>18450</v>
      </c>
      <c r="N24" s="236"/>
      <c r="O24"/>
      <c r="P24"/>
    </row>
    <row r="25" spans="2:16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36">
        <v>500</v>
      </c>
      <c r="N25" s="236"/>
      <c r="O25"/>
      <c r="P25"/>
    </row>
    <row r="26" spans="2:16" ht="14.25" customHeight="1">
      <c r="B26" s="10" t="s">
        <v>147</v>
      </c>
      <c r="C26" s="180" t="s">
        <v>148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36">
        <v>500</v>
      </c>
      <c r="N26" s="236"/>
      <c r="O26"/>
      <c r="P26"/>
    </row>
    <row r="27" spans="2:16" ht="14.25" customHeight="1">
      <c r="B27" s="10" t="s">
        <v>43</v>
      </c>
      <c r="C27" s="180" t="s">
        <v>44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36">
        <v>2000</v>
      </c>
      <c r="N27" s="236"/>
      <c r="O27"/>
      <c r="P27"/>
    </row>
    <row r="28" spans="2:16" ht="14.25" customHeight="1">
      <c r="B28" s="10" t="s">
        <v>45</v>
      </c>
      <c r="C28" s="180" t="s">
        <v>46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36">
        <v>5000</v>
      </c>
      <c r="N28" s="236"/>
      <c r="O28"/>
      <c r="P28"/>
    </row>
    <row r="29" spans="2:16" ht="14.25" customHeight="1">
      <c r="B29" s="10" t="s">
        <v>149</v>
      </c>
      <c r="C29" s="180" t="s">
        <v>150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36">
        <v>500</v>
      </c>
      <c r="N29" s="236"/>
      <c r="O29"/>
      <c r="P29"/>
    </row>
    <row r="30" spans="2:16" ht="14.25" customHeight="1">
      <c r="B30" s="10" t="s">
        <v>81</v>
      </c>
      <c r="C30" s="180" t="s">
        <v>90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36">
        <v>1000</v>
      </c>
      <c r="N30" s="236"/>
      <c r="O30"/>
      <c r="P30"/>
    </row>
    <row r="31" spans="2:16" ht="14.25" customHeight="1">
      <c r="B31" s="10" t="s">
        <v>268</v>
      </c>
      <c r="C31" s="180" t="s">
        <v>270</v>
      </c>
      <c r="D31" s="181"/>
      <c r="E31" s="181"/>
      <c r="F31" s="181"/>
      <c r="G31" s="181"/>
      <c r="H31" s="181"/>
      <c r="I31" s="181"/>
      <c r="J31" s="181"/>
      <c r="K31" s="181"/>
      <c r="L31" s="181"/>
      <c r="M31" s="236">
        <v>20000</v>
      </c>
      <c r="N31" s="236"/>
      <c r="O31"/>
      <c r="P31"/>
    </row>
    <row r="32" spans="2:16">
      <c r="B32" s="10" t="s">
        <v>151</v>
      </c>
      <c r="C32" s="180" t="s">
        <v>152</v>
      </c>
      <c r="D32" s="181"/>
      <c r="E32" s="181"/>
      <c r="F32" s="181"/>
      <c r="G32" s="181"/>
      <c r="H32" s="181"/>
      <c r="I32" s="181"/>
      <c r="J32" s="181"/>
      <c r="K32" s="181"/>
      <c r="L32" s="181" t="s">
        <v>57</v>
      </c>
      <c r="M32" s="236">
        <v>1500</v>
      </c>
      <c r="N32" s="236"/>
      <c r="O32"/>
      <c r="P32"/>
    </row>
    <row r="33" spans="2:14">
      <c r="B33" s="10" t="s">
        <v>49</v>
      </c>
      <c r="C33" s="180" t="s">
        <v>50</v>
      </c>
      <c r="D33" s="181"/>
      <c r="E33" s="181"/>
      <c r="F33" s="181"/>
      <c r="G33" s="181"/>
      <c r="H33" s="181"/>
      <c r="I33" s="181"/>
      <c r="J33" s="181"/>
      <c r="K33" s="181"/>
      <c r="L33" s="181"/>
      <c r="M33" s="236">
        <v>15000</v>
      </c>
      <c r="N33" s="236"/>
    </row>
    <row r="34" spans="2:14">
      <c r="B34" s="10" t="s">
        <v>51</v>
      </c>
      <c r="C34" s="180" t="s">
        <v>52</v>
      </c>
      <c r="D34" s="181"/>
      <c r="E34" s="181"/>
      <c r="F34" s="181"/>
      <c r="G34" s="181"/>
      <c r="H34" s="181"/>
      <c r="I34" s="181"/>
      <c r="J34" s="181"/>
      <c r="K34" s="181"/>
      <c r="L34" s="181"/>
      <c r="M34" s="236">
        <v>10000</v>
      </c>
      <c r="N34" s="236"/>
    </row>
    <row r="35" spans="2:14">
      <c r="B35" s="10" t="s">
        <v>88</v>
      </c>
      <c r="C35" s="180" t="s">
        <v>97</v>
      </c>
      <c r="D35" s="181"/>
      <c r="E35" s="181"/>
      <c r="F35" s="181"/>
      <c r="G35" s="181"/>
      <c r="H35" s="181"/>
      <c r="I35" s="181"/>
      <c r="J35" s="181"/>
      <c r="K35" s="181"/>
      <c r="L35" s="181"/>
      <c r="M35" s="236">
        <v>5000</v>
      </c>
      <c r="N35" s="236"/>
    </row>
    <row r="36" spans="2:14">
      <c r="L36" s="44" t="s">
        <v>57</v>
      </c>
      <c r="M36" s="238">
        <f>SUM(M17:M35)</f>
        <v>107275</v>
      </c>
      <c r="N36" s="238"/>
    </row>
  </sheetData>
  <mergeCells count="49">
    <mergeCell ref="B12:C12"/>
    <mergeCell ref="B2:N2"/>
    <mergeCell ref="E3:G3"/>
    <mergeCell ref="I3:L3"/>
    <mergeCell ref="D7:N7"/>
    <mergeCell ref="B11:C11"/>
    <mergeCell ref="B13:C13"/>
    <mergeCell ref="B14:C14"/>
    <mergeCell ref="B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C27:L27"/>
    <mergeCell ref="M27:N27"/>
    <mergeCell ref="C28:L28"/>
    <mergeCell ref="M28:N28"/>
    <mergeCell ref="C29:L29"/>
    <mergeCell ref="M29:N29"/>
    <mergeCell ref="C30:L30"/>
    <mergeCell ref="M30:N30"/>
    <mergeCell ref="C31:L31"/>
    <mergeCell ref="M31:N31"/>
    <mergeCell ref="C32:L32"/>
    <mergeCell ref="M32:N32"/>
    <mergeCell ref="M36:N36"/>
    <mergeCell ref="C33:L33"/>
    <mergeCell ref="M33:N33"/>
    <mergeCell ref="C34:L34"/>
    <mergeCell ref="M34:N34"/>
    <mergeCell ref="C35:L35"/>
    <mergeCell ref="M35:N35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000-000000000000}"/>
    <dataValidation allowBlank="1" showInputMessage="1" showErrorMessage="1" prompt="Hace referencia a las fuentes de información que pueden _x000a_ser usadas para verificar el alcance de los objetivos." sqref="M8" xr:uid="{00000000-0002-0000-3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0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0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000-00000A000000}"/>
    <dataValidation type="decimal" allowBlank="1" showInputMessage="1" showErrorMessage="1" sqref="L10:L13" xr:uid="{00000000-0002-0000-3000-00000B000000}">
      <formula1>0.0001</formula1>
      <formula2>100000000</formula2>
    </dataValidation>
    <dataValidation type="list" allowBlank="1" showInputMessage="1" showErrorMessage="1" sqref="J9:J14" xr:uid="{00000000-0002-0000-3000-00000C000000}">
      <formula1>Frecuencia</formula1>
    </dataValidation>
    <dataValidation type="list" allowBlank="1" showInputMessage="1" showErrorMessage="1" sqref="H9:H14" xr:uid="{00000000-0002-0000-3000-00000D000000}">
      <formula1>Tipo</formula1>
    </dataValidation>
    <dataValidation type="list" allowBlank="1" showInputMessage="1" showErrorMessage="1" sqref="G9:G14" xr:uid="{00000000-0002-0000-30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000-00000F000000}"/>
  </dataValidations>
  <pageMargins left="0.7" right="0.7" top="0.75" bottom="0.75" header="0.3" footer="0.3"/>
  <pageSetup paperSize="5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2:Q23"/>
  <sheetViews>
    <sheetView zoomScale="80" zoomScaleNormal="80" workbookViewId="0">
      <selection activeCell="E4" sqref="E4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1254</v>
      </c>
      <c r="F3" s="172"/>
      <c r="G3" s="172"/>
      <c r="H3" s="2" t="s">
        <v>3</v>
      </c>
      <c r="I3" s="172" t="s">
        <v>257</v>
      </c>
      <c r="J3" s="172"/>
      <c r="K3" s="172"/>
      <c r="L3" s="172"/>
      <c r="M3" s="2" t="s">
        <v>4</v>
      </c>
      <c r="N3" s="3" t="s">
        <v>258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34.25" customHeight="1">
      <c r="B9" s="168" t="s">
        <v>18</v>
      </c>
      <c r="C9" s="169"/>
      <c r="D9" s="6" t="s">
        <v>644</v>
      </c>
      <c r="E9" s="6" t="s">
        <v>645</v>
      </c>
      <c r="F9" s="6" t="s">
        <v>646</v>
      </c>
      <c r="G9" s="6" t="s">
        <v>19</v>
      </c>
      <c r="H9" s="6" t="s">
        <v>25</v>
      </c>
      <c r="I9" s="6" t="s">
        <v>647</v>
      </c>
      <c r="J9" s="6" t="s">
        <v>21</v>
      </c>
      <c r="K9" s="6" t="s">
        <v>69</v>
      </c>
      <c r="L9" s="28">
        <v>0.9</v>
      </c>
      <c r="M9" s="6" t="s">
        <v>648</v>
      </c>
      <c r="N9" s="6" t="s">
        <v>649</v>
      </c>
    </row>
    <row r="10" spans="2:16" ht="103.5" customHeight="1">
      <c r="B10" s="168" t="s">
        <v>22</v>
      </c>
      <c r="C10" s="169"/>
      <c r="D10" s="6" t="s">
        <v>650</v>
      </c>
      <c r="E10" s="6" t="s">
        <v>651</v>
      </c>
      <c r="F10" s="6" t="s">
        <v>652</v>
      </c>
      <c r="G10" s="6" t="s">
        <v>19</v>
      </c>
      <c r="H10" s="6" t="s">
        <v>20</v>
      </c>
      <c r="I10" s="6" t="s">
        <v>653</v>
      </c>
      <c r="J10" s="6" t="s">
        <v>21</v>
      </c>
      <c r="K10" s="6" t="s">
        <v>231</v>
      </c>
      <c r="L10" s="6">
        <v>0</v>
      </c>
      <c r="M10" s="6" t="s">
        <v>648</v>
      </c>
      <c r="N10" s="6" t="s">
        <v>654</v>
      </c>
    </row>
    <row r="11" spans="2:16" ht="118.5" customHeight="1">
      <c r="B11" s="174" t="s">
        <v>24</v>
      </c>
      <c r="C11" s="174"/>
      <c r="D11" s="6" t="s">
        <v>655</v>
      </c>
      <c r="E11" s="6" t="s">
        <v>656</v>
      </c>
      <c r="F11" s="6" t="s">
        <v>657</v>
      </c>
      <c r="G11" s="6" t="s">
        <v>63</v>
      </c>
      <c r="H11" s="6" t="s">
        <v>25</v>
      </c>
      <c r="I11" s="6" t="s">
        <v>658</v>
      </c>
      <c r="J11" s="6" t="s">
        <v>26</v>
      </c>
      <c r="K11" s="6" t="s">
        <v>259</v>
      </c>
      <c r="L11" s="6">
        <v>0</v>
      </c>
      <c r="M11" s="6" t="s">
        <v>659</v>
      </c>
      <c r="N11" s="6" t="s">
        <v>660</v>
      </c>
    </row>
    <row r="12" spans="2:16" s="1" customFormat="1" ht="113.25" customHeight="1">
      <c r="B12" s="168" t="s">
        <v>27</v>
      </c>
      <c r="C12" s="169"/>
      <c r="D12" s="6" t="s">
        <v>661</v>
      </c>
      <c r="E12" s="6" t="s">
        <v>645</v>
      </c>
      <c r="F12" s="6" t="s">
        <v>662</v>
      </c>
      <c r="G12" s="6" t="s">
        <v>19</v>
      </c>
      <c r="H12" s="6" t="s">
        <v>25</v>
      </c>
      <c r="I12" s="6" t="s">
        <v>647</v>
      </c>
      <c r="J12" s="6" t="s">
        <v>26</v>
      </c>
      <c r="K12" s="6" t="s">
        <v>69</v>
      </c>
      <c r="L12" s="28">
        <v>0.9</v>
      </c>
      <c r="M12" s="6" t="s">
        <v>663</v>
      </c>
      <c r="N12" s="6" t="s">
        <v>664</v>
      </c>
    </row>
    <row r="13" spans="2:16" s="1" customFormat="1" ht="183.75" customHeight="1">
      <c r="B13" s="168" t="s">
        <v>28</v>
      </c>
      <c r="C13" s="169"/>
      <c r="D13" s="6" t="s">
        <v>665</v>
      </c>
      <c r="E13" s="6" t="s">
        <v>666</v>
      </c>
      <c r="F13" s="6" t="s">
        <v>667</v>
      </c>
      <c r="G13" s="6" t="s">
        <v>19</v>
      </c>
      <c r="H13" s="6" t="s">
        <v>25</v>
      </c>
      <c r="I13" s="6" t="s">
        <v>668</v>
      </c>
      <c r="J13" s="6" t="s">
        <v>26</v>
      </c>
      <c r="K13" s="6" t="s">
        <v>69</v>
      </c>
      <c r="L13" s="28">
        <v>0.9</v>
      </c>
      <c r="M13" s="6" t="s">
        <v>669</v>
      </c>
      <c r="N13" s="6" t="s">
        <v>670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38" t="s">
        <v>31</v>
      </c>
      <c r="C16" s="185" t="s">
        <v>32</v>
      </c>
      <c r="D16" s="185"/>
      <c r="E16" s="185"/>
      <c r="F16" s="185"/>
      <c r="G16" s="185"/>
      <c r="H16" s="185"/>
      <c r="I16" s="185"/>
      <c r="J16" s="185"/>
      <c r="K16" s="185"/>
      <c r="L16" s="186"/>
      <c r="M16" s="188">
        <v>7875</v>
      </c>
      <c r="N16" s="188"/>
      <c r="O16"/>
      <c r="P16"/>
    </row>
    <row r="17" spans="2:16" s="1" customFormat="1" ht="14.25" customHeight="1">
      <c r="B17" s="39" t="s">
        <v>139</v>
      </c>
      <c r="C17" s="185" t="s">
        <v>140</v>
      </c>
      <c r="D17" s="185"/>
      <c r="E17" s="185"/>
      <c r="F17" s="185"/>
      <c r="G17" s="185"/>
      <c r="H17" s="185"/>
      <c r="I17" s="185"/>
      <c r="J17" s="185"/>
      <c r="K17" s="185"/>
      <c r="L17" s="186"/>
      <c r="M17" s="187">
        <v>15750</v>
      </c>
      <c r="N17" s="187"/>
      <c r="O17"/>
      <c r="P17"/>
    </row>
    <row r="18" spans="2:16" s="1" customFormat="1" ht="14.25" customHeight="1">
      <c r="B18" s="39" t="s">
        <v>35</v>
      </c>
      <c r="C18" s="185" t="s">
        <v>36</v>
      </c>
      <c r="D18" s="185"/>
      <c r="E18" s="185"/>
      <c r="F18" s="185"/>
      <c r="G18" s="185"/>
      <c r="H18" s="185"/>
      <c r="I18" s="185"/>
      <c r="J18" s="185"/>
      <c r="K18" s="185"/>
      <c r="L18" s="186"/>
      <c r="M18" s="187">
        <v>1837</v>
      </c>
      <c r="N18" s="187"/>
      <c r="O18"/>
      <c r="P18"/>
    </row>
    <row r="19" spans="2:16" s="1" customFormat="1" ht="14.25" customHeight="1">
      <c r="B19" s="39" t="s">
        <v>260</v>
      </c>
      <c r="C19" s="185" t="s">
        <v>261</v>
      </c>
      <c r="D19" s="185"/>
      <c r="E19" s="185"/>
      <c r="F19" s="185"/>
      <c r="G19" s="185"/>
      <c r="H19" s="185"/>
      <c r="I19" s="185"/>
      <c r="J19" s="185"/>
      <c r="K19" s="185"/>
      <c r="L19" s="186"/>
      <c r="M19" s="187">
        <v>5250</v>
      </c>
      <c r="N19" s="187"/>
      <c r="O19"/>
      <c r="P19"/>
    </row>
    <row r="20" spans="2:16" s="1" customFormat="1" ht="14.25" customHeight="1">
      <c r="B20" s="39" t="s">
        <v>244</v>
      </c>
      <c r="C20" s="185" t="s">
        <v>245</v>
      </c>
      <c r="D20" s="185"/>
      <c r="E20" s="185"/>
      <c r="F20" s="185"/>
      <c r="G20" s="185"/>
      <c r="H20" s="185"/>
      <c r="I20" s="185"/>
      <c r="J20" s="185"/>
      <c r="K20" s="185"/>
      <c r="L20" s="186"/>
      <c r="M20" s="187">
        <v>6450</v>
      </c>
      <c r="N20" s="187"/>
      <c r="O20"/>
      <c r="P20"/>
    </row>
    <row r="21" spans="2:16" s="1" customFormat="1" ht="14.25" customHeight="1">
      <c r="B21" s="39" t="s">
        <v>43</v>
      </c>
      <c r="C21" s="185" t="s">
        <v>44</v>
      </c>
      <c r="D21" s="185"/>
      <c r="E21" s="185"/>
      <c r="F21" s="185"/>
      <c r="G21" s="185"/>
      <c r="H21" s="185"/>
      <c r="I21" s="185"/>
      <c r="J21" s="185"/>
      <c r="K21" s="185"/>
      <c r="L21" s="186"/>
      <c r="M21" s="187">
        <v>500</v>
      </c>
      <c r="N21" s="187"/>
      <c r="O21"/>
      <c r="P21"/>
    </row>
    <row r="22" spans="2:16" s="1" customFormat="1" ht="14.25" customHeight="1">
      <c r="B22" s="39" t="s">
        <v>88</v>
      </c>
      <c r="C22" s="185" t="s">
        <v>97</v>
      </c>
      <c r="D22" s="185"/>
      <c r="E22" s="185"/>
      <c r="F22" s="185"/>
      <c r="G22" s="185"/>
      <c r="H22" s="185"/>
      <c r="I22" s="185"/>
      <c r="J22" s="185"/>
      <c r="K22" s="185"/>
      <c r="L22" s="186"/>
      <c r="M22" s="187">
        <v>2500</v>
      </c>
      <c r="N22" s="187"/>
      <c r="O22"/>
      <c r="P22"/>
    </row>
    <row r="23" spans="2:16" s="1" customFormat="1" ht="15">
      <c r="L23" s="23" t="s">
        <v>57</v>
      </c>
      <c r="M23" s="184">
        <f>SUM(M16:N22)</f>
        <v>40162</v>
      </c>
      <c r="N23" s="184"/>
    </row>
  </sheetData>
  <mergeCells count="27"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5:L15"/>
    <mergeCell ref="C16:L16"/>
    <mergeCell ref="M16:N16"/>
    <mergeCell ref="C17:L17"/>
    <mergeCell ref="M17:N17"/>
    <mergeCell ref="C18:L18"/>
    <mergeCell ref="M18:N18"/>
    <mergeCell ref="M23:N23"/>
    <mergeCell ref="C22:L22"/>
    <mergeCell ref="M22:N22"/>
    <mergeCell ref="C19:L19"/>
    <mergeCell ref="M19:N19"/>
    <mergeCell ref="C20:L20"/>
    <mergeCell ref="M20:N20"/>
    <mergeCell ref="C21:L21"/>
    <mergeCell ref="M21:N21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400-000000000000}"/>
    <dataValidation allowBlank="1" showInputMessage="1" showErrorMessage="1" prompt="Hace referencia a las fuentes de información que pueden _x000a_ser usadas para verificar el alcance de los objetivos." sqref="M8" xr:uid="{00000000-0002-0000-04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4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4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4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4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4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4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4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4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400-00000A000000}"/>
    <dataValidation type="decimal" allowBlank="1" showInputMessage="1" showErrorMessage="1" sqref="L9 L12:L13" xr:uid="{00000000-0002-0000-0400-00000B000000}">
      <formula1>0.0001</formula1>
      <formula2>100000000</formula2>
    </dataValidation>
    <dataValidation type="list" allowBlank="1" showInputMessage="1" showErrorMessage="1" sqref="J9:J13" xr:uid="{00000000-0002-0000-0400-00000C000000}">
      <formula1>Frecuencia</formula1>
    </dataValidation>
    <dataValidation type="list" allowBlank="1" showInputMessage="1" showErrorMessage="1" sqref="H9:H13" xr:uid="{00000000-0002-0000-0400-00000D000000}">
      <formula1>Tipo</formula1>
    </dataValidation>
    <dataValidation type="list" allowBlank="1" showInputMessage="1" showErrorMessage="1" sqref="G9:G13" xr:uid="{00000000-0002-0000-04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400-00000F000000}"/>
  </dataValidations>
  <pageMargins left="0.7" right="0.7" top="0.75" bottom="0.75" header="0.3" footer="0.3"/>
  <pageSetup paperSize="5" scale="72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30">
    <pageSetUpPr fitToPage="1"/>
  </sheetPr>
  <dimension ref="A2:Q56"/>
  <sheetViews>
    <sheetView zoomScale="93" zoomScaleNormal="93" workbookViewId="0">
      <selection activeCell="C52" sqref="C52:L52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291</v>
      </c>
      <c r="D3" s="4" t="s">
        <v>2</v>
      </c>
      <c r="E3" s="172" t="s">
        <v>291</v>
      </c>
      <c r="F3" s="172"/>
      <c r="G3" s="172"/>
      <c r="H3" s="2" t="s">
        <v>3</v>
      </c>
      <c r="I3" s="172" t="s">
        <v>292</v>
      </c>
      <c r="J3" s="172"/>
      <c r="K3" s="172"/>
      <c r="L3" s="172"/>
      <c r="M3" s="2" t="s">
        <v>4</v>
      </c>
      <c r="N3" s="5" t="s">
        <v>262</v>
      </c>
    </row>
    <row r="7" spans="2:16" ht="18.75">
      <c r="B7" s="242"/>
      <c r="C7" s="242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240" t="s">
        <v>18</v>
      </c>
      <c r="C9" s="241"/>
      <c r="D9" s="6" t="s">
        <v>1111</v>
      </c>
      <c r="E9" s="6" t="s">
        <v>1112</v>
      </c>
      <c r="F9" s="6" t="s">
        <v>1113</v>
      </c>
      <c r="G9" s="6" t="s">
        <v>63</v>
      </c>
      <c r="H9" s="6" t="s">
        <v>20</v>
      </c>
      <c r="I9" s="6" t="s">
        <v>1116</v>
      </c>
      <c r="J9" s="6" t="s">
        <v>21</v>
      </c>
      <c r="K9" s="6" t="s">
        <v>69</v>
      </c>
      <c r="L9" s="9">
        <v>0.05</v>
      </c>
      <c r="M9" s="6" t="s">
        <v>1119</v>
      </c>
      <c r="N9" s="6" t="s">
        <v>293</v>
      </c>
    </row>
    <row r="10" spans="2:16" ht="103.5" customHeight="1">
      <c r="B10" s="240" t="s">
        <v>22</v>
      </c>
      <c r="C10" s="241"/>
      <c r="D10" s="6" t="s">
        <v>1117</v>
      </c>
      <c r="E10" s="6" t="s">
        <v>1114</v>
      </c>
      <c r="F10" s="6" t="s">
        <v>1115</v>
      </c>
      <c r="G10" s="6" t="s">
        <v>63</v>
      </c>
      <c r="H10" s="6" t="s">
        <v>20</v>
      </c>
      <c r="I10" s="6" t="s">
        <v>1118</v>
      </c>
      <c r="J10" s="6" t="s">
        <v>21</v>
      </c>
      <c r="K10" s="6" t="s">
        <v>69</v>
      </c>
      <c r="L10" s="9">
        <v>0.6</v>
      </c>
      <c r="M10" s="6" t="s">
        <v>1119</v>
      </c>
      <c r="N10" s="6" t="s">
        <v>1120</v>
      </c>
    </row>
    <row r="11" spans="2:16" s="1" customFormat="1" ht="77.25" customHeight="1">
      <c r="B11" s="240" t="s">
        <v>24</v>
      </c>
      <c r="C11" s="241"/>
      <c r="D11" s="6" t="s">
        <v>294</v>
      </c>
      <c r="E11" s="6" t="s">
        <v>1121</v>
      </c>
      <c r="F11" s="6" t="s">
        <v>1122</v>
      </c>
      <c r="G11" s="6" t="s">
        <v>19</v>
      </c>
      <c r="H11" s="6" t="s">
        <v>25</v>
      </c>
      <c r="I11" s="6" t="s">
        <v>1123</v>
      </c>
      <c r="J11" s="6" t="s">
        <v>26</v>
      </c>
      <c r="K11" s="6" t="s">
        <v>231</v>
      </c>
      <c r="L11" s="9">
        <v>0</v>
      </c>
      <c r="M11" s="8" t="s">
        <v>78</v>
      </c>
      <c r="N11" s="6" t="s">
        <v>1124</v>
      </c>
    </row>
    <row r="12" spans="2:16" s="1" customFormat="1" ht="63" customHeight="1">
      <c r="B12" s="240" t="s">
        <v>27</v>
      </c>
      <c r="C12" s="241"/>
      <c r="D12" s="6" t="s">
        <v>295</v>
      </c>
      <c r="E12" s="6" t="s">
        <v>1125</v>
      </c>
      <c r="F12" s="6" t="s">
        <v>1126</v>
      </c>
      <c r="G12" s="6" t="s">
        <v>19</v>
      </c>
      <c r="H12" s="6" t="s">
        <v>25</v>
      </c>
      <c r="I12" s="6" t="s">
        <v>1127</v>
      </c>
      <c r="J12" s="6" t="s">
        <v>26</v>
      </c>
      <c r="K12" s="6" t="s">
        <v>69</v>
      </c>
      <c r="L12" s="9">
        <v>0.8</v>
      </c>
      <c r="M12" s="6" t="s">
        <v>1128</v>
      </c>
      <c r="N12" s="6" t="s">
        <v>1129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50000</v>
      </c>
      <c r="N15" s="191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3150</v>
      </c>
      <c r="N16" s="191"/>
      <c r="O16"/>
      <c r="P16"/>
    </row>
    <row r="17" spans="2:16" s="1" customFormat="1" ht="14.25" customHeight="1">
      <c r="B17" s="10" t="s">
        <v>139</v>
      </c>
      <c r="C17" s="180" t="s">
        <v>140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10000</v>
      </c>
      <c r="N17" s="191"/>
      <c r="O17"/>
      <c r="P17"/>
    </row>
    <row r="18" spans="2:16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10000</v>
      </c>
      <c r="N18" s="191"/>
      <c r="O18"/>
      <c r="P18"/>
    </row>
    <row r="19" spans="2:16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105000</v>
      </c>
      <c r="N19" s="191"/>
      <c r="O19"/>
      <c r="P19"/>
    </row>
    <row r="20" spans="2:16" s="1" customFormat="1" ht="14.25" customHeight="1">
      <c r="B20" s="10" t="s">
        <v>80</v>
      </c>
      <c r="C20" s="180" t="s">
        <v>89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5000</v>
      </c>
      <c r="N20" s="191"/>
      <c r="O20"/>
      <c r="P20"/>
    </row>
    <row r="21" spans="2:16" s="1" customFormat="1" ht="14.25" customHeight="1">
      <c r="B21" s="10" t="s">
        <v>296</v>
      </c>
      <c r="C21" s="180" t="s">
        <v>301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3000</v>
      </c>
      <c r="N21" s="191"/>
      <c r="O21"/>
      <c r="P21"/>
    </row>
    <row r="22" spans="2:16" s="1" customFormat="1" ht="14.25" customHeight="1">
      <c r="B22" s="10" t="s">
        <v>112</v>
      </c>
      <c r="C22" s="180" t="s">
        <v>123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3500</v>
      </c>
      <c r="N22" s="191"/>
      <c r="O22"/>
      <c r="P22"/>
    </row>
    <row r="23" spans="2:16" s="1" customFormat="1" ht="13.5" customHeight="1">
      <c r="B23" s="10" t="s">
        <v>297</v>
      </c>
      <c r="C23" s="180" t="s">
        <v>302</v>
      </c>
      <c r="D23" s="181"/>
      <c r="E23" s="181"/>
      <c r="F23" s="181"/>
      <c r="G23" s="181"/>
      <c r="H23" s="181"/>
      <c r="I23" s="181"/>
      <c r="J23" s="181"/>
      <c r="K23" s="181"/>
      <c r="L23" s="183" t="s">
        <v>57</v>
      </c>
      <c r="M23" s="190">
        <v>3000</v>
      </c>
      <c r="N23" s="191"/>
    </row>
    <row r="24" spans="2:16" s="1" customFormat="1" ht="13.5" customHeight="1">
      <c r="B24" s="10" t="s">
        <v>113</v>
      </c>
      <c r="C24" s="180" t="s">
        <v>124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2000</v>
      </c>
      <c r="N24" s="191"/>
    </row>
    <row r="25" spans="2:16" s="1" customFormat="1" ht="13.5" customHeight="1">
      <c r="B25" s="10" t="s">
        <v>114</v>
      </c>
      <c r="C25" s="180" t="s">
        <v>125</v>
      </c>
      <c r="D25" s="181"/>
      <c r="E25" s="181"/>
      <c r="F25" s="181"/>
      <c r="G25" s="181"/>
      <c r="H25" s="181"/>
      <c r="I25" s="181"/>
      <c r="J25" s="181"/>
      <c r="K25" s="181"/>
      <c r="L25" s="183" t="s">
        <v>57</v>
      </c>
      <c r="M25" s="190">
        <v>20000</v>
      </c>
      <c r="N25" s="191"/>
    </row>
    <row r="26" spans="2:16" ht="13.5" customHeight="1">
      <c r="B26" s="10" t="s">
        <v>298</v>
      </c>
      <c r="C26" s="180" t="s">
        <v>303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5000</v>
      </c>
      <c r="N26" s="191"/>
    </row>
    <row r="27" spans="2:16" ht="13.5" customHeight="1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675900</v>
      </c>
      <c r="N27" s="191"/>
    </row>
    <row r="28" spans="2:16" ht="13.5" customHeight="1">
      <c r="B28" s="10" t="s">
        <v>143</v>
      </c>
      <c r="C28" s="180" t="s">
        <v>144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35000</v>
      </c>
      <c r="N28" s="191"/>
    </row>
    <row r="29" spans="2:16" ht="13.5" customHeight="1">
      <c r="B29" s="10" t="s">
        <v>145</v>
      </c>
      <c r="C29" s="180" t="s">
        <v>146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25000</v>
      </c>
      <c r="N29" s="191"/>
    </row>
    <row r="30" spans="2:16" ht="13.5" customHeight="1">
      <c r="B30" s="10" t="s">
        <v>115</v>
      </c>
      <c r="C30" s="180" t="s">
        <v>126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1200</v>
      </c>
      <c r="N30" s="191"/>
    </row>
    <row r="31" spans="2:16" ht="13.5" customHeight="1">
      <c r="B31" s="10" t="s">
        <v>116</v>
      </c>
      <c r="C31" s="180" t="s">
        <v>127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10000</v>
      </c>
      <c r="N31" s="191"/>
    </row>
    <row r="32" spans="2:16" ht="13.5" customHeight="1">
      <c r="B32" s="10" t="s">
        <v>117</v>
      </c>
      <c r="C32" s="180" t="s">
        <v>128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5000</v>
      </c>
      <c r="N32" s="191"/>
    </row>
    <row r="33" spans="2:14" ht="13.5" customHeight="1">
      <c r="B33" s="10" t="s">
        <v>43</v>
      </c>
      <c r="C33" s="180" t="s">
        <v>44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4000</v>
      </c>
      <c r="N33" s="191"/>
    </row>
    <row r="34" spans="2:14" ht="13.5" customHeight="1">
      <c r="B34" s="10" t="s">
        <v>45</v>
      </c>
      <c r="C34" s="180" t="s">
        <v>46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100000</v>
      </c>
      <c r="N34" s="191"/>
    </row>
    <row r="35" spans="2:14" ht="13.5" customHeight="1">
      <c r="B35" s="10" t="s">
        <v>149</v>
      </c>
      <c r="C35" s="180" t="s">
        <v>150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10000</v>
      </c>
      <c r="N35" s="191"/>
    </row>
    <row r="36" spans="2:14" ht="13.5" customHeight="1">
      <c r="B36" s="10" t="s">
        <v>118</v>
      </c>
      <c r="C36" s="180" t="s">
        <v>129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1000</v>
      </c>
      <c r="N36" s="191"/>
    </row>
    <row r="37" spans="2:14" ht="13.5" customHeight="1">
      <c r="B37" s="10" t="s">
        <v>81</v>
      </c>
      <c r="C37" s="180" t="s">
        <v>90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3000</v>
      </c>
      <c r="N37" s="191"/>
    </row>
    <row r="38" spans="2:14" ht="13.5" customHeight="1">
      <c r="B38" s="10" t="s">
        <v>299</v>
      </c>
      <c r="C38" s="180" t="s">
        <v>304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6000</v>
      </c>
      <c r="N38" s="191"/>
    </row>
    <row r="39" spans="2:14" ht="13.5" customHeight="1">
      <c r="B39" s="10" t="s">
        <v>120</v>
      </c>
      <c r="C39" s="180" t="s">
        <v>131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1000</v>
      </c>
      <c r="N39" s="191"/>
    </row>
    <row r="40" spans="2:14">
      <c r="B40" s="10" t="s">
        <v>300</v>
      </c>
      <c r="C40" s="180" t="s">
        <v>305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3500</v>
      </c>
      <c r="N40" s="191"/>
    </row>
    <row r="41" spans="2:14" ht="13.5" customHeight="1">
      <c r="B41" s="10" t="s">
        <v>103</v>
      </c>
      <c r="C41" s="180" t="s">
        <v>106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3500</v>
      </c>
      <c r="N41" s="191"/>
    </row>
    <row r="42" spans="2:14" ht="13.5" customHeight="1">
      <c r="B42" s="10" t="s">
        <v>209</v>
      </c>
      <c r="C42" s="180" t="s">
        <v>210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4000</v>
      </c>
      <c r="N42" s="191"/>
    </row>
    <row r="43" spans="2:14" ht="13.5" customHeight="1">
      <c r="B43" s="10" t="s">
        <v>151</v>
      </c>
      <c r="C43" s="180" t="s">
        <v>152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3000</v>
      </c>
      <c r="N43" s="191"/>
    </row>
    <row r="44" spans="2:14" ht="13.5" customHeight="1">
      <c r="B44" s="10" t="s">
        <v>47</v>
      </c>
      <c r="C44" s="180" t="s">
        <v>48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20000</v>
      </c>
      <c r="N44" s="191"/>
    </row>
    <row r="45" spans="2:14" ht="13.5" customHeight="1">
      <c r="B45" s="10" t="s">
        <v>246</v>
      </c>
      <c r="C45" s="180" t="s">
        <v>247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10000</v>
      </c>
      <c r="N45" s="191"/>
    </row>
    <row r="46" spans="2:14" ht="13.5" customHeight="1">
      <c r="B46" s="10" t="s">
        <v>49</v>
      </c>
      <c r="C46" s="180" t="s">
        <v>50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20000</v>
      </c>
      <c r="N46" s="191"/>
    </row>
    <row r="47" spans="2:14">
      <c r="B47" s="10" t="s">
        <v>51</v>
      </c>
      <c r="C47" s="180" t="s">
        <v>52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15000</v>
      </c>
      <c r="N47" s="191"/>
    </row>
    <row r="48" spans="2:14" ht="13.5" customHeight="1">
      <c r="B48" s="10" t="s">
        <v>269</v>
      </c>
      <c r="C48" s="180" t="s">
        <v>271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90">
        <v>500</v>
      </c>
      <c r="N48" s="191"/>
    </row>
    <row r="49" spans="2:14" ht="13.5" customHeight="1">
      <c r="B49" s="10" t="s">
        <v>53</v>
      </c>
      <c r="C49" s="180" t="s">
        <v>54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90">
        <v>400075</v>
      </c>
      <c r="N49" s="191"/>
    </row>
    <row r="50" spans="2:14" ht="13.5" customHeight="1">
      <c r="B50" s="10" t="s">
        <v>55</v>
      </c>
      <c r="C50" s="180" t="s">
        <v>56</v>
      </c>
      <c r="D50" s="181"/>
      <c r="E50" s="181"/>
      <c r="F50" s="181"/>
      <c r="G50" s="181"/>
      <c r="H50" s="181"/>
      <c r="I50" s="181"/>
      <c r="J50" s="181"/>
      <c r="K50" s="181"/>
      <c r="L50" s="183"/>
      <c r="M50" s="190">
        <v>6000</v>
      </c>
      <c r="N50" s="191"/>
    </row>
    <row r="51" spans="2:14" ht="13.5" customHeight="1">
      <c r="B51" s="10" t="s">
        <v>85</v>
      </c>
      <c r="C51" s="180" t="s">
        <v>94</v>
      </c>
      <c r="D51" s="181"/>
      <c r="E51" s="181"/>
      <c r="F51" s="181"/>
      <c r="G51" s="181"/>
      <c r="H51" s="181"/>
      <c r="I51" s="181"/>
      <c r="J51" s="181"/>
      <c r="K51" s="181"/>
      <c r="L51" s="183"/>
      <c r="M51" s="190">
        <v>170000</v>
      </c>
      <c r="N51" s="191"/>
    </row>
    <row r="52" spans="2:14" ht="13.5" customHeight="1">
      <c r="B52" s="10" t="s">
        <v>86</v>
      </c>
      <c r="C52" s="180" t="s">
        <v>95</v>
      </c>
      <c r="D52" s="181"/>
      <c r="E52" s="181"/>
      <c r="F52" s="181"/>
      <c r="G52" s="181"/>
      <c r="H52" s="181"/>
      <c r="I52" s="181"/>
      <c r="J52" s="181"/>
      <c r="K52" s="181"/>
      <c r="L52" s="183"/>
      <c r="M52" s="190">
        <v>50000</v>
      </c>
      <c r="N52" s="191"/>
    </row>
    <row r="53" spans="2:14" ht="13.5" customHeight="1">
      <c r="B53" s="10" t="s">
        <v>87</v>
      </c>
      <c r="C53" s="180" t="s">
        <v>96</v>
      </c>
      <c r="D53" s="181"/>
      <c r="E53" s="181"/>
      <c r="F53" s="181"/>
      <c r="G53" s="181"/>
      <c r="H53" s="181"/>
      <c r="I53" s="181"/>
      <c r="J53" s="181"/>
      <c r="K53" s="181"/>
      <c r="L53" s="183"/>
      <c r="M53" s="190">
        <v>200000</v>
      </c>
      <c r="N53" s="191"/>
    </row>
    <row r="54" spans="2:14" ht="13.5" customHeight="1">
      <c r="B54" s="10" t="s">
        <v>161</v>
      </c>
      <c r="C54" s="180" t="s">
        <v>162</v>
      </c>
      <c r="D54" s="181"/>
      <c r="E54" s="181"/>
      <c r="F54" s="181"/>
      <c r="G54" s="181"/>
      <c r="H54" s="181"/>
      <c r="I54" s="181"/>
      <c r="J54" s="181"/>
      <c r="K54" s="181"/>
      <c r="L54" s="183"/>
      <c r="M54" s="190">
        <v>5000</v>
      </c>
      <c r="N54" s="191"/>
    </row>
    <row r="55" spans="2:14" ht="13.5" customHeight="1">
      <c r="B55" s="10" t="s">
        <v>163</v>
      </c>
      <c r="C55" s="180" t="s">
        <v>164</v>
      </c>
      <c r="D55" s="181"/>
      <c r="E55" s="181"/>
      <c r="F55" s="181"/>
      <c r="G55" s="181"/>
      <c r="H55" s="181"/>
      <c r="I55" s="181"/>
      <c r="J55" s="181"/>
      <c r="K55" s="181"/>
      <c r="L55" s="183"/>
      <c r="M55" s="190">
        <v>5000</v>
      </c>
      <c r="N55" s="191"/>
    </row>
    <row r="56" spans="2:14">
      <c r="L56" s="23" t="s">
        <v>57</v>
      </c>
      <c r="M56" s="239">
        <f>SUM(M15:M55)</f>
        <v>2012325</v>
      </c>
      <c r="N56" s="232"/>
    </row>
  </sheetData>
  <mergeCells count="94">
    <mergeCell ref="M14:N14"/>
    <mergeCell ref="B2:N2"/>
    <mergeCell ref="E3:G3"/>
    <mergeCell ref="I3:L3"/>
    <mergeCell ref="B7:C8"/>
    <mergeCell ref="D7:N7"/>
    <mergeCell ref="B9:C9"/>
    <mergeCell ref="C15:L15"/>
    <mergeCell ref="C16:L16"/>
    <mergeCell ref="C17:L17"/>
    <mergeCell ref="B10:C10"/>
    <mergeCell ref="B11:C11"/>
    <mergeCell ref="B12:C12"/>
    <mergeCell ref="B14:L14"/>
    <mergeCell ref="C24:L24"/>
    <mergeCell ref="C21:L21"/>
    <mergeCell ref="C22:L22"/>
    <mergeCell ref="C23:L23"/>
    <mergeCell ref="C18:L18"/>
    <mergeCell ref="C19:L19"/>
    <mergeCell ref="C20:L20"/>
    <mergeCell ref="C31:L31"/>
    <mergeCell ref="C32:L32"/>
    <mergeCell ref="C54:L54"/>
    <mergeCell ref="C55:L55"/>
    <mergeCell ref="C47:L47"/>
    <mergeCell ref="C48:L48"/>
    <mergeCell ref="C49:L49"/>
    <mergeCell ref="C50:L50"/>
    <mergeCell ref="C45:L45"/>
    <mergeCell ref="C46:L46"/>
    <mergeCell ref="C35:L35"/>
    <mergeCell ref="C36:L36"/>
    <mergeCell ref="C37:L37"/>
    <mergeCell ref="C38:L38"/>
    <mergeCell ref="C33:L33"/>
    <mergeCell ref="C34:L34"/>
    <mergeCell ref="M20:N20"/>
    <mergeCell ref="C51:L51"/>
    <mergeCell ref="C52:L52"/>
    <mergeCell ref="C53:L53"/>
    <mergeCell ref="C39:L39"/>
    <mergeCell ref="C40:L40"/>
    <mergeCell ref="C41:L41"/>
    <mergeCell ref="C42:L42"/>
    <mergeCell ref="C43:L43"/>
    <mergeCell ref="C44:L44"/>
    <mergeCell ref="C25:L25"/>
    <mergeCell ref="C26:L26"/>
    <mergeCell ref="C27:L27"/>
    <mergeCell ref="C28:L28"/>
    <mergeCell ref="C29:L29"/>
    <mergeCell ref="C30:L30"/>
    <mergeCell ref="M15:N15"/>
    <mergeCell ref="M16:N16"/>
    <mergeCell ref="M17:N17"/>
    <mergeCell ref="M18:N18"/>
    <mergeCell ref="M19:N19"/>
    <mergeCell ref="M21:N21"/>
    <mergeCell ref="M22:N22"/>
    <mergeCell ref="M23:N23"/>
    <mergeCell ref="M24:N24"/>
    <mergeCell ref="M25:N25"/>
    <mergeCell ref="M37:N37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49:N49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56:N56"/>
    <mergeCell ref="M54:N54"/>
    <mergeCell ref="M55:N55"/>
    <mergeCell ref="M50:N50"/>
    <mergeCell ref="M51:N51"/>
    <mergeCell ref="M52:N52"/>
    <mergeCell ref="M53:N53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100-000000000000}"/>
    <dataValidation allowBlank="1" showInputMessage="1" showErrorMessage="1" prompt="Hace referencia a las fuentes de información que pueden _x000a_ser usadas para verificar el alcance de los objetivos." sqref="M8" xr:uid="{00000000-0002-0000-31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1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1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1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1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1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1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1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1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100-00000A000000}"/>
    <dataValidation type="decimal" allowBlank="1" showInputMessage="1" showErrorMessage="1" sqref="L9:L12" xr:uid="{00000000-0002-0000-3100-00000B000000}">
      <formula1>0.0001</formula1>
      <formula2>100000000</formula2>
    </dataValidation>
    <dataValidation type="list" allowBlank="1" showInputMessage="1" showErrorMessage="1" sqref="J9:J12" xr:uid="{00000000-0002-0000-3100-00000C000000}">
      <formula1>Frecuencia</formula1>
    </dataValidation>
    <dataValidation type="list" allowBlank="1" showInputMessage="1" showErrorMessage="1" sqref="H9:H12" xr:uid="{00000000-0002-0000-3100-00000D000000}">
      <formula1>Tipo</formula1>
    </dataValidation>
    <dataValidation type="list" allowBlank="1" showInputMessage="1" showErrorMessage="1" sqref="G9:G12" xr:uid="{00000000-0002-0000-31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100-00000F000000}"/>
  </dataValidations>
  <pageMargins left="0.7" right="0.7" top="0.75" bottom="0.75" header="0.3" footer="0.3"/>
  <pageSetup paperSize="5" scale="70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90">
    <pageSetUpPr fitToPage="1"/>
  </sheetPr>
  <dimension ref="A1:Q24"/>
  <sheetViews>
    <sheetView zoomScale="96" zoomScaleNormal="96" workbookViewId="0">
      <selection activeCell="E2" sqref="E2:G2"/>
    </sheetView>
  </sheetViews>
  <sheetFormatPr baseColWidth="10" defaultRowHeight="13.5"/>
  <cols>
    <col min="1" max="1" width="5.5703125" style="1" customWidth="1"/>
    <col min="2" max="2" width="14.7109375" style="1" customWidth="1"/>
    <col min="3" max="3" width="15.85546875" style="1" customWidth="1"/>
    <col min="4" max="4" width="21.5703125" style="1" customWidth="1"/>
    <col min="5" max="5" width="15.85546875" style="1" customWidth="1"/>
    <col min="6" max="6" width="13.7109375" style="1" customWidth="1"/>
    <col min="7" max="7" width="10.140625" style="1" customWidth="1"/>
    <col min="8" max="8" width="13.42578125" style="1" customWidth="1"/>
    <col min="9" max="9" width="24.28515625" style="1" customWidth="1"/>
    <col min="10" max="10" width="13.5703125" style="1" customWidth="1"/>
    <col min="11" max="11" width="15.85546875" style="1" customWidth="1"/>
    <col min="12" max="12" width="7.28515625" style="1" customWidth="1"/>
    <col min="13" max="13" width="15.85546875" style="1" customWidth="1"/>
    <col min="14" max="14" width="22.85546875" style="1" customWidth="1"/>
    <col min="15" max="17" width="15.85546875" style="1" customWidth="1"/>
  </cols>
  <sheetData>
    <row r="1" spans="2:16" ht="15" customHeight="1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2:16" ht="33" customHeight="1">
      <c r="B2" s="73" t="s">
        <v>1</v>
      </c>
      <c r="C2" s="74" t="s">
        <v>556</v>
      </c>
      <c r="D2" s="75" t="s">
        <v>2</v>
      </c>
      <c r="E2" s="251" t="s">
        <v>1251</v>
      </c>
      <c r="F2" s="251"/>
      <c r="G2" s="251"/>
      <c r="H2" s="73" t="s">
        <v>3</v>
      </c>
      <c r="I2" s="251" t="s">
        <v>588</v>
      </c>
      <c r="J2" s="251"/>
      <c r="K2" s="251"/>
      <c r="L2" s="251"/>
      <c r="M2" s="73" t="s">
        <v>4</v>
      </c>
      <c r="N2" s="128" t="s">
        <v>262</v>
      </c>
    </row>
    <row r="3" spans="2:16" ht="11.25" customHeight="1"/>
    <row r="4" spans="2:16" hidden="1"/>
    <row r="5" spans="2:16" hidden="1"/>
    <row r="6" spans="2:16" ht="18.75">
      <c r="B6" s="32"/>
      <c r="C6" s="30"/>
      <c r="D6" s="173" t="s">
        <v>6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6" ht="25.5">
      <c r="B7" s="130"/>
      <c r="C7" s="131"/>
      <c r="D7" s="11" t="s">
        <v>7</v>
      </c>
      <c r="E7" s="11" t="s">
        <v>8</v>
      </c>
      <c r="F7" s="11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3" t="s">
        <v>17</v>
      </c>
    </row>
    <row r="8" spans="2:16" ht="59.25" customHeight="1">
      <c r="B8" s="80" t="s">
        <v>18</v>
      </c>
      <c r="C8" s="81"/>
      <c r="D8" s="77" t="s">
        <v>1147</v>
      </c>
      <c r="E8" s="77" t="s">
        <v>1143</v>
      </c>
      <c r="F8" s="77" t="s">
        <v>1144</v>
      </c>
      <c r="G8" s="77" t="s">
        <v>63</v>
      </c>
      <c r="H8" s="77" t="s">
        <v>20</v>
      </c>
      <c r="I8" s="77" t="s">
        <v>1145</v>
      </c>
      <c r="J8" s="77" t="s">
        <v>21</v>
      </c>
      <c r="K8" s="77" t="s">
        <v>69</v>
      </c>
      <c r="L8" s="78">
        <v>0.11700000000000001</v>
      </c>
      <c r="M8" s="77" t="s">
        <v>1145</v>
      </c>
      <c r="N8" s="77" t="s">
        <v>1146</v>
      </c>
    </row>
    <row r="9" spans="2:16" ht="46.5" customHeight="1">
      <c r="B9" s="82" t="s">
        <v>22</v>
      </c>
      <c r="C9" s="83"/>
      <c r="D9" s="77" t="s">
        <v>1148</v>
      </c>
      <c r="E9" s="77" t="s">
        <v>1149</v>
      </c>
      <c r="F9" s="77" t="s">
        <v>587</v>
      </c>
      <c r="G9" s="77" t="s">
        <v>19</v>
      </c>
      <c r="H9" s="77" t="s">
        <v>20</v>
      </c>
      <c r="I9" s="77" t="s">
        <v>1150</v>
      </c>
      <c r="J9" s="77" t="s">
        <v>21</v>
      </c>
      <c r="K9" s="77" t="s">
        <v>69</v>
      </c>
      <c r="L9" s="78">
        <v>0.16</v>
      </c>
      <c r="M9" s="77" t="s">
        <v>1151</v>
      </c>
      <c r="N9" s="77" t="s">
        <v>1152</v>
      </c>
    </row>
    <row r="10" spans="2:16" ht="34.5" customHeight="1">
      <c r="B10" s="252" t="s">
        <v>24</v>
      </c>
      <c r="C10" s="253"/>
      <c r="D10" s="129" t="s">
        <v>1153</v>
      </c>
      <c r="E10" s="77" t="s">
        <v>1154</v>
      </c>
      <c r="F10" s="77" t="s">
        <v>1155</v>
      </c>
      <c r="G10" s="77" t="s">
        <v>19</v>
      </c>
      <c r="H10" s="77" t="s">
        <v>25</v>
      </c>
      <c r="I10" s="77" t="s">
        <v>1156</v>
      </c>
      <c r="J10" s="77" t="s">
        <v>26</v>
      </c>
      <c r="K10" s="77" t="s">
        <v>69</v>
      </c>
      <c r="L10" s="78">
        <v>0.8</v>
      </c>
      <c r="M10" s="77" t="s">
        <v>1157</v>
      </c>
      <c r="N10" s="77" t="s">
        <v>1158</v>
      </c>
    </row>
    <row r="11" spans="2:16" ht="48" customHeight="1">
      <c r="B11" s="249" t="s">
        <v>27</v>
      </c>
      <c r="C11" s="250"/>
      <c r="D11" s="77" t="s">
        <v>1159</v>
      </c>
      <c r="E11" s="77" t="s">
        <v>1160</v>
      </c>
      <c r="F11" s="77" t="s">
        <v>1161</v>
      </c>
      <c r="G11" s="77" t="s">
        <v>19</v>
      </c>
      <c r="H11" s="77" t="s">
        <v>25</v>
      </c>
      <c r="I11" s="77" t="s">
        <v>1162</v>
      </c>
      <c r="J11" s="77" t="s">
        <v>26</v>
      </c>
      <c r="K11" s="77" t="s">
        <v>69</v>
      </c>
      <c r="L11" s="78">
        <v>0.9</v>
      </c>
      <c r="M11" s="77" t="s">
        <v>1163</v>
      </c>
      <c r="N11" s="77" t="s">
        <v>1164</v>
      </c>
    </row>
    <row r="13" spans="2:16" ht="22.5" customHeight="1">
      <c r="B13" s="247" t="s">
        <v>29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8" t="s">
        <v>30</v>
      </c>
      <c r="N13" s="248"/>
    </row>
    <row r="14" spans="2:16" ht="20.25" customHeight="1">
      <c r="B14" s="79" t="s">
        <v>31</v>
      </c>
      <c r="C14" s="243" t="s">
        <v>32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4">
        <v>5000</v>
      </c>
      <c r="N14" s="244"/>
      <c r="O14"/>
      <c r="P14"/>
    </row>
    <row r="15" spans="2:16" ht="20.25" customHeight="1">
      <c r="B15" s="79" t="s">
        <v>33</v>
      </c>
      <c r="C15" s="243" t="s">
        <v>34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4">
        <v>1000</v>
      </c>
      <c r="N15" s="244"/>
      <c r="O15"/>
      <c r="P15"/>
    </row>
    <row r="16" spans="2:16" ht="20.25" customHeight="1">
      <c r="B16" s="79" t="s">
        <v>112</v>
      </c>
      <c r="C16" s="243" t="s">
        <v>123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4">
        <v>1000</v>
      </c>
      <c r="N16" s="244"/>
      <c r="O16"/>
      <c r="P16"/>
    </row>
    <row r="17" spans="2:16" ht="20.25" customHeight="1">
      <c r="B17" s="79" t="s">
        <v>113</v>
      </c>
      <c r="C17" s="243" t="s">
        <v>124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4">
        <v>1000</v>
      </c>
      <c r="N17" s="244"/>
      <c r="O17"/>
      <c r="P17"/>
    </row>
    <row r="18" spans="2:16" ht="20.25" customHeight="1">
      <c r="B18" s="79" t="s">
        <v>298</v>
      </c>
      <c r="C18" s="243" t="s">
        <v>303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4">
        <v>1000</v>
      </c>
      <c r="N18" s="244"/>
      <c r="O18"/>
      <c r="P18"/>
    </row>
    <row r="19" spans="2:16" ht="20.25" customHeight="1">
      <c r="B19" s="79" t="s">
        <v>41</v>
      </c>
      <c r="C19" s="243" t="s">
        <v>42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4">
        <v>5000</v>
      </c>
      <c r="N19" s="244"/>
      <c r="O19"/>
      <c r="P19"/>
    </row>
    <row r="20" spans="2:16" ht="20.25" customHeight="1">
      <c r="B20" s="79" t="s">
        <v>145</v>
      </c>
      <c r="C20" s="243" t="s">
        <v>146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4">
        <v>15750</v>
      </c>
      <c r="N20" s="244"/>
      <c r="O20"/>
      <c r="P20"/>
    </row>
    <row r="21" spans="2:16" ht="20.25" customHeight="1">
      <c r="B21" s="79" t="s">
        <v>115</v>
      </c>
      <c r="C21" s="243" t="s">
        <v>126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4">
        <v>10000</v>
      </c>
      <c r="N21" s="244"/>
      <c r="O21"/>
      <c r="P21"/>
    </row>
    <row r="22" spans="2:16" ht="20.25" customHeight="1">
      <c r="B22" s="79" t="s">
        <v>81</v>
      </c>
      <c r="C22" s="243" t="s">
        <v>90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4">
        <v>3000</v>
      </c>
      <c r="N22" s="244"/>
      <c r="O22"/>
      <c r="P22"/>
    </row>
    <row r="23" spans="2:16" ht="20.25" customHeight="1">
      <c r="B23" s="79" t="s">
        <v>85</v>
      </c>
      <c r="C23" s="243" t="s">
        <v>94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4">
        <v>4000000</v>
      </c>
      <c r="N23" s="244"/>
      <c r="O23"/>
      <c r="P23"/>
    </row>
    <row r="24" spans="2:16" ht="20.25" customHeight="1">
      <c r="K24" s="245" t="s">
        <v>57</v>
      </c>
      <c r="L24" s="245"/>
      <c r="M24" s="246">
        <f>SUM(M14:M23)</f>
        <v>4042750</v>
      </c>
      <c r="N24" s="246"/>
    </row>
  </sheetData>
  <mergeCells count="30">
    <mergeCell ref="B11:C11"/>
    <mergeCell ref="B1:N1"/>
    <mergeCell ref="E2:G2"/>
    <mergeCell ref="I2:L2"/>
    <mergeCell ref="D6:N6"/>
    <mergeCell ref="B10:C10"/>
    <mergeCell ref="B13:L13"/>
    <mergeCell ref="M13:N13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K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2" xr:uid="{00000000-0002-0000-3200-000000000000}"/>
    <dataValidation type="list" allowBlank="1" showInputMessage="1" showErrorMessage="1" sqref="G8:G11" xr:uid="{00000000-0002-0000-3200-000001000000}">
      <formula1>Dimension</formula1>
    </dataValidation>
    <dataValidation type="list" allowBlank="1" showInputMessage="1" showErrorMessage="1" sqref="H8:H11" xr:uid="{00000000-0002-0000-3200-000002000000}">
      <formula1>Tipo</formula1>
    </dataValidation>
    <dataValidation type="list" allowBlank="1" showInputMessage="1" showErrorMessage="1" sqref="J8:J11" xr:uid="{00000000-0002-0000-3200-000003000000}">
      <formula1>Frecuencia</formula1>
    </dataValidation>
    <dataValidation type="decimal" allowBlank="1" showInputMessage="1" showErrorMessage="1" sqref="L8:L11" xr:uid="{00000000-0002-0000-32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7" xr:uid="{00000000-0002-0000-32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7" xr:uid="{00000000-0002-0000-32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7" xr:uid="{00000000-0002-0000-32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7" xr:uid="{00000000-0002-0000-3200-000008000000}"/>
    <dataValidation allowBlank="1" showInputMessage="1" showErrorMessage="1" prompt="Valores numéricos que se habrán de relacionar con el cálculo del indicador propuesto. _x000a_Manual para el diseño y la construcción de indicadores de Coneval." sqref="I7" xr:uid="{00000000-0002-0000-32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7" xr:uid="{00000000-0002-0000-32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7" xr:uid="{00000000-0002-0000-32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7" xr:uid="{00000000-0002-0000-32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7" xr:uid="{00000000-0002-0000-3200-00000D000000}"/>
    <dataValidation allowBlank="1" showInputMessage="1" showErrorMessage="1" prompt="Hace referencia a las fuentes de información que pueden _x000a_ser usadas para verificar el alcance de los objetivos." sqref="M7" xr:uid="{00000000-0002-0000-32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7" xr:uid="{00000000-0002-0000-3200-00000F000000}"/>
  </dataValidations>
  <pageMargins left="0.70866141732283472" right="0.70866141732283472" top="0.74803149606299213" bottom="0.74803149606299213" header="0.31496062992125984" footer="0.31496062992125984"/>
  <pageSetup paperSize="5" scale="77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91">
    <pageSetUpPr fitToPage="1"/>
  </sheetPr>
  <dimension ref="A1:P23"/>
  <sheetViews>
    <sheetView zoomScaleNormal="100" workbookViewId="0">
      <selection activeCell="O21" sqref="O21"/>
    </sheetView>
  </sheetViews>
  <sheetFormatPr baseColWidth="10" defaultRowHeight="13.5"/>
  <cols>
    <col min="1" max="1" width="13.28515625" style="1" customWidth="1"/>
    <col min="2" max="2" width="11.5703125" style="1" customWidth="1"/>
    <col min="3" max="3" width="25.42578125" style="1" customWidth="1"/>
    <col min="4" max="4" width="15.85546875" style="1" customWidth="1"/>
    <col min="5" max="5" width="22.28515625" style="1" customWidth="1"/>
    <col min="6" max="6" width="9.85546875" style="1" customWidth="1"/>
    <col min="7" max="7" width="11.5703125" style="1" customWidth="1"/>
    <col min="8" max="10" width="15.85546875" style="1" customWidth="1"/>
    <col min="11" max="11" width="6.28515625" style="1" customWidth="1"/>
    <col min="12" max="12" width="15.85546875" style="1" customWidth="1"/>
    <col min="13" max="13" width="14" style="1" customWidth="1"/>
    <col min="14" max="16" width="15.85546875" style="1" customWidth="1"/>
  </cols>
  <sheetData>
    <row r="1" spans="1:15" ht="15" customHeight="1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5" ht="33" customHeight="1">
      <c r="A2" s="73" t="s">
        <v>1</v>
      </c>
      <c r="B2" s="74" t="s">
        <v>556</v>
      </c>
      <c r="C2" s="75" t="s">
        <v>2</v>
      </c>
      <c r="D2" s="251" t="s">
        <v>1251</v>
      </c>
      <c r="E2" s="251"/>
      <c r="F2" s="251"/>
      <c r="G2" s="73" t="s">
        <v>3</v>
      </c>
      <c r="H2" s="251" t="s">
        <v>589</v>
      </c>
      <c r="I2" s="251"/>
      <c r="J2" s="251"/>
      <c r="K2" s="251"/>
      <c r="L2" s="73" t="s">
        <v>4</v>
      </c>
      <c r="M2" s="76" t="s">
        <v>262</v>
      </c>
    </row>
    <row r="3" spans="1:15" ht="8.2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5" hidden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5" hidden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5">
      <c r="A6" s="87"/>
      <c r="B6" s="88"/>
      <c r="C6" s="257" t="s">
        <v>6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5" ht="18">
      <c r="A7" s="133"/>
      <c r="B7" s="134"/>
      <c r="C7" s="89" t="s">
        <v>7</v>
      </c>
      <c r="D7" s="89" t="s">
        <v>8</v>
      </c>
      <c r="E7" s="89" t="s">
        <v>9</v>
      </c>
      <c r="F7" s="90" t="s">
        <v>10</v>
      </c>
      <c r="G7" s="90" t="s">
        <v>11</v>
      </c>
      <c r="H7" s="90" t="s">
        <v>12</v>
      </c>
      <c r="I7" s="90" t="s">
        <v>13</v>
      </c>
      <c r="J7" s="90" t="s">
        <v>14</v>
      </c>
      <c r="K7" s="90" t="s">
        <v>15</v>
      </c>
      <c r="L7" s="90" t="s">
        <v>16</v>
      </c>
      <c r="M7" s="91" t="s">
        <v>17</v>
      </c>
    </row>
    <row r="8" spans="1:15" ht="82.5" customHeight="1">
      <c r="A8" s="118" t="s">
        <v>18</v>
      </c>
      <c r="B8" s="135"/>
      <c r="C8" s="77" t="s">
        <v>1165</v>
      </c>
      <c r="D8" s="77" t="s">
        <v>1166</v>
      </c>
      <c r="E8" s="77" t="s">
        <v>1167</v>
      </c>
      <c r="F8" s="77" t="s">
        <v>63</v>
      </c>
      <c r="G8" s="77" t="s">
        <v>20</v>
      </c>
      <c r="H8" s="77" t="s">
        <v>1168</v>
      </c>
      <c r="I8" s="77" t="s">
        <v>21</v>
      </c>
      <c r="J8" s="77" t="s">
        <v>69</v>
      </c>
      <c r="K8" s="85">
        <v>7.2999999999999995E-2</v>
      </c>
      <c r="L8" s="77" t="s">
        <v>1169</v>
      </c>
      <c r="M8" s="77" t="s">
        <v>1170</v>
      </c>
    </row>
    <row r="9" spans="1:15" ht="79.5" customHeight="1">
      <c r="A9" s="92" t="s">
        <v>22</v>
      </c>
      <c r="B9" s="92"/>
      <c r="C9" s="77" t="s">
        <v>1176</v>
      </c>
      <c r="D9" s="77" t="s">
        <v>1171</v>
      </c>
      <c r="E9" s="77" t="s">
        <v>1172</v>
      </c>
      <c r="F9" s="77" t="s">
        <v>63</v>
      </c>
      <c r="G9" s="77" t="s">
        <v>20</v>
      </c>
      <c r="H9" s="77" t="s">
        <v>1173</v>
      </c>
      <c r="I9" s="77" t="s">
        <v>21</v>
      </c>
      <c r="J9" s="77" t="s">
        <v>69</v>
      </c>
      <c r="K9" s="78">
        <v>0.8</v>
      </c>
      <c r="L9" s="77" t="s">
        <v>1174</v>
      </c>
      <c r="M9" s="77" t="s">
        <v>1175</v>
      </c>
    </row>
    <row r="10" spans="1:15" s="1" customFormat="1" ht="27" customHeight="1">
      <c r="A10" s="258" t="s">
        <v>24</v>
      </c>
      <c r="B10" s="259"/>
      <c r="C10" s="129" t="s">
        <v>1177</v>
      </c>
      <c r="D10" s="77" t="s">
        <v>1179</v>
      </c>
      <c r="E10" s="77" t="s">
        <v>1180</v>
      </c>
      <c r="F10" s="77" t="s">
        <v>19</v>
      </c>
      <c r="G10" s="77" t="s">
        <v>25</v>
      </c>
      <c r="H10" s="77" t="s">
        <v>1181</v>
      </c>
      <c r="I10" s="77" t="s">
        <v>1182</v>
      </c>
      <c r="J10" s="77" t="s">
        <v>69</v>
      </c>
      <c r="K10" s="78">
        <v>0.8</v>
      </c>
      <c r="L10" s="77" t="s">
        <v>746</v>
      </c>
      <c r="M10" s="77" t="s">
        <v>1183</v>
      </c>
    </row>
    <row r="11" spans="1:15" s="1" customFormat="1" ht="28.5" customHeight="1">
      <c r="A11" s="260" t="s">
        <v>27</v>
      </c>
      <c r="B11" s="261"/>
      <c r="C11" s="77" t="s">
        <v>590</v>
      </c>
      <c r="D11" s="77" t="s">
        <v>1184</v>
      </c>
      <c r="E11" s="77" t="s">
        <v>1185</v>
      </c>
      <c r="F11" s="77" t="s">
        <v>19</v>
      </c>
      <c r="G11" s="77" t="s">
        <v>25</v>
      </c>
      <c r="H11" s="77" t="s">
        <v>1186</v>
      </c>
      <c r="I11" s="77" t="s">
        <v>1182</v>
      </c>
      <c r="J11" s="77" t="s">
        <v>69</v>
      </c>
      <c r="K11" s="78">
        <v>0.8</v>
      </c>
      <c r="L11" s="77" t="s">
        <v>591</v>
      </c>
      <c r="M11" s="77" t="s">
        <v>1187</v>
      </c>
    </row>
    <row r="12" spans="1:15" s="1" customFormat="1" ht="42.75" customHeight="1">
      <c r="A12" s="260" t="s">
        <v>28</v>
      </c>
      <c r="B12" s="261"/>
      <c r="C12" s="77" t="s">
        <v>1178</v>
      </c>
      <c r="D12" s="77" t="s">
        <v>1188</v>
      </c>
      <c r="E12" s="77" t="s">
        <v>1189</v>
      </c>
      <c r="F12" s="77" t="s">
        <v>19</v>
      </c>
      <c r="G12" s="77" t="s">
        <v>25</v>
      </c>
      <c r="H12" s="77" t="s">
        <v>1173</v>
      </c>
      <c r="I12" s="77" t="s">
        <v>1182</v>
      </c>
      <c r="J12" s="77" t="s">
        <v>69</v>
      </c>
      <c r="K12" s="78">
        <v>0.8</v>
      </c>
      <c r="L12" s="77" t="s">
        <v>1174</v>
      </c>
      <c r="M12" s="77" t="s">
        <v>1175</v>
      </c>
    </row>
    <row r="14" spans="1:15" s="1" customFormat="1" ht="14.25" customHeight="1">
      <c r="A14" s="247" t="s">
        <v>29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8" t="s">
        <v>30</v>
      </c>
      <c r="M14" s="248"/>
    </row>
    <row r="15" spans="1:15" s="1" customFormat="1" ht="17.25" customHeight="1">
      <c r="A15" s="10" t="s">
        <v>31</v>
      </c>
      <c r="B15" s="254" t="s">
        <v>32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44">
        <v>500</v>
      </c>
      <c r="M15" s="244"/>
      <c r="N15"/>
      <c r="O15"/>
    </row>
    <row r="16" spans="1:15" s="1" customFormat="1" ht="18" customHeight="1">
      <c r="A16" s="10" t="s">
        <v>33</v>
      </c>
      <c r="B16" s="254" t="s">
        <v>34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44">
        <v>1000</v>
      </c>
      <c r="M16" s="244"/>
      <c r="N16"/>
      <c r="O16"/>
    </row>
    <row r="17" spans="1:15" s="1" customFormat="1" ht="14.25" customHeight="1">
      <c r="A17" s="10" t="s">
        <v>35</v>
      </c>
      <c r="B17" s="254" t="s">
        <v>36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44">
        <v>3000</v>
      </c>
      <c r="M17" s="244"/>
      <c r="N17"/>
      <c r="O17"/>
    </row>
    <row r="18" spans="1:15" s="1" customFormat="1" ht="14.25" customHeight="1">
      <c r="A18" s="10" t="s">
        <v>116</v>
      </c>
      <c r="B18" s="254" t="s">
        <v>127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44">
        <v>15000</v>
      </c>
      <c r="M18" s="244"/>
      <c r="N18"/>
      <c r="O18"/>
    </row>
    <row r="19" spans="1:15" s="1" customFormat="1" ht="14.25" customHeight="1">
      <c r="A19" s="10" t="s">
        <v>117</v>
      </c>
      <c r="B19" s="254" t="s">
        <v>128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44">
        <v>1000</v>
      </c>
      <c r="M19" s="244"/>
      <c r="N19"/>
      <c r="O19"/>
    </row>
    <row r="20" spans="1:15" s="1" customFormat="1">
      <c r="A20" s="10" t="s">
        <v>246</v>
      </c>
      <c r="B20" s="254" t="s">
        <v>247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44">
        <v>10000</v>
      </c>
      <c r="M20" s="244"/>
      <c r="N20"/>
      <c r="O20"/>
    </row>
    <row r="21" spans="1:15" s="1" customFormat="1">
      <c r="A21" s="10" t="s">
        <v>592</v>
      </c>
      <c r="B21" s="254" t="s">
        <v>593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44">
        <v>2950000</v>
      </c>
      <c r="M21" s="244"/>
      <c r="N21"/>
      <c r="O21"/>
    </row>
    <row r="22" spans="1:15" s="1" customFormat="1" ht="21" customHeight="1">
      <c r="J22" s="245" t="s">
        <v>57</v>
      </c>
      <c r="K22" s="245"/>
      <c r="L22" s="255">
        <f>SUM(L15:L21)</f>
        <v>2980500</v>
      </c>
      <c r="M22" s="256"/>
    </row>
    <row r="23" spans="1:15">
      <c r="L23" s="86"/>
      <c r="M23" s="86"/>
    </row>
  </sheetData>
  <mergeCells count="25">
    <mergeCell ref="B16:K16"/>
    <mergeCell ref="L16:M16"/>
    <mergeCell ref="A1:M1"/>
    <mergeCell ref="D2:F2"/>
    <mergeCell ref="H2:K2"/>
    <mergeCell ref="C6:M6"/>
    <mergeCell ref="A10:B10"/>
    <mergeCell ref="A11:B11"/>
    <mergeCell ref="A12:B12"/>
    <mergeCell ref="A14:K14"/>
    <mergeCell ref="L14:M14"/>
    <mergeCell ref="B15:K15"/>
    <mergeCell ref="L15:M15"/>
    <mergeCell ref="B17:K17"/>
    <mergeCell ref="L17:M17"/>
    <mergeCell ref="B18:K18"/>
    <mergeCell ref="L18:M18"/>
    <mergeCell ref="B19:K19"/>
    <mergeCell ref="L19:M19"/>
    <mergeCell ref="B20:K20"/>
    <mergeCell ref="L20:M20"/>
    <mergeCell ref="B21:K21"/>
    <mergeCell ref="L21:M21"/>
    <mergeCell ref="J22:K22"/>
    <mergeCell ref="L22:M22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E7" xr:uid="{00000000-0002-0000-3300-000000000000}"/>
    <dataValidation allowBlank="1" showInputMessage="1" showErrorMessage="1" prompt="Hace referencia a las fuentes de información que pueden _x000a_ser usadas para verificar el alcance de los objetivos." sqref="L7" xr:uid="{00000000-0002-0000-33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M7" xr:uid="{00000000-0002-0000-33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K7" xr:uid="{00000000-0002-0000-33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J7" xr:uid="{00000000-0002-0000-33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I7" xr:uid="{00000000-0002-0000-3300-000005000000}"/>
    <dataValidation allowBlank="1" showInputMessage="1" showErrorMessage="1" prompt="Valores numéricos que se habrán de relacionar con el cálculo del indicador propuesto. _x000a_Manual para el diseño y la construcción de indicadores de Coneval." sqref="H7" xr:uid="{00000000-0002-0000-33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G7" xr:uid="{00000000-0002-0000-33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7" xr:uid="{00000000-0002-0000-33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D7" xr:uid="{00000000-0002-0000-3300-000009000000}"/>
    <dataValidation allowBlank="1" showInputMessage="1" showErrorMessage="1" prompt="&quot;Resumen Narrativo&quot; u &quot;objetivo&quot; se entiende como el estado deseado luego de la implementación de una intervención pública. " sqref="C7" xr:uid="{00000000-0002-0000-3300-00000A000000}"/>
    <dataValidation type="decimal" allowBlank="1" showInputMessage="1" showErrorMessage="1" sqref="K8:K12" xr:uid="{00000000-0002-0000-3300-00000B000000}">
      <formula1>0.0001</formula1>
      <formula2>100000000</formula2>
    </dataValidation>
    <dataValidation type="list" allowBlank="1" showInputMessage="1" showErrorMessage="1" sqref="I8:I12" xr:uid="{00000000-0002-0000-3300-00000C000000}">
      <formula1>Frecuencia</formula1>
    </dataValidation>
    <dataValidation type="list" allowBlank="1" showInputMessage="1" showErrorMessage="1" sqref="G8:G12" xr:uid="{00000000-0002-0000-3300-00000D000000}">
      <formula1>Tipo</formula1>
    </dataValidation>
    <dataValidation type="list" allowBlank="1" showInputMessage="1" showErrorMessage="1" sqref="F8:F12" xr:uid="{00000000-0002-0000-33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M2" xr:uid="{00000000-0002-0000-3300-00000F000000}"/>
  </dataValidations>
  <pageMargins left="0.70866141732283472" right="0.70866141732283472" top="0.74803149606299213" bottom="0.74803149606299213" header="0.31496062992125984" footer="0.31496062992125984"/>
  <pageSetup paperSize="5" scale="84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92">
    <pageSetUpPr fitToPage="1"/>
  </sheetPr>
  <dimension ref="A2:P21"/>
  <sheetViews>
    <sheetView zoomScale="93" zoomScaleNormal="93" workbookViewId="0">
      <selection activeCell="L21" sqref="L21:M21"/>
    </sheetView>
  </sheetViews>
  <sheetFormatPr baseColWidth="10" defaultRowHeight="13.5"/>
  <cols>
    <col min="1" max="1" width="12.85546875" style="1" customWidth="1"/>
    <col min="2" max="2" width="14.28515625" style="1" customWidth="1"/>
    <col min="3" max="3" width="17.5703125" style="1" customWidth="1"/>
    <col min="4" max="4" width="15.85546875" style="1" customWidth="1"/>
    <col min="5" max="5" width="25.140625" style="1" customWidth="1"/>
    <col min="6" max="6" width="10.42578125" style="1" customWidth="1"/>
    <col min="7" max="7" width="13.42578125" style="1" customWidth="1"/>
    <col min="8" max="8" width="15.85546875" style="1" customWidth="1"/>
    <col min="9" max="9" width="12.28515625" style="1" customWidth="1"/>
    <col min="10" max="10" width="11.5703125" style="1" customWidth="1"/>
    <col min="11" max="11" width="7.140625" style="1" customWidth="1"/>
    <col min="12" max="12" width="20.42578125" style="1" customWidth="1"/>
    <col min="13" max="16" width="15.85546875" style="1" customWidth="1"/>
  </cols>
  <sheetData>
    <row r="2" spans="1:15" ht="15" customHeight="1">
      <c r="A2" s="170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5" ht="37.5" customHeight="1">
      <c r="A3" s="73" t="s">
        <v>1</v>
      </c>
      <c r="B3" s="74" t="s">
        <v>556</v>
      </c>
      <c r="C3" s="75" t="s">
        <v>2</v>
      </c>
      <c r="D3" s="251" t="s">
        <v>1251</v>
      </c>
      <c r="E3" s="251"/>
      <c r="F3" s="251"/>
      <c r="G3" s="73" t="s">
        <v>3</v>
      </c>
      <c r="H3" s="251" t="s">
        <v>594</v>
      </c>
      <c r="I3" s="251"/>
      <c r="J3" s="251"/>
      <c r="K3" s="251"/>
      <c r="L3" s="73" t="s">
        <v>4</v>
      </c>
      <c r="M3" s="76" t="s">
        <v>262</v>
      </c>
    </row>
    <row r="5" spans="1:15" ht="3" customHeight="1"/>
    <row r="6" spans="1:15" hidden="1"/>
    <row r="7" spans="1:15" ht="18.75">
      <c r="A7" s="32"/>
      <c r="B7" s="30"/>
      <c r="C7" s="173" t="s">
        <v>6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5" ht="38.25" customHeight="1">
      <c r="A8" s="35"/>
      <c r="B8" s="136"/>
      <c r="C8" s="11" t="s">
        <v>7</v>
      </c>
      <c r="D8" s="11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3" t="s">
        <v>17</v>
      </c>
    </row>
    <row r="9" spans="1:15" ht="44.25" customHeight="1">
      <c r="A9" s="118" t="s">
        <v>18</v>
      </c>
      <c r="B9" s="118"/>
      <c r="C9" s="77" t="s">
        <v>595</v>
      </c>
      <c r="D9" s="77" t="s">
        <v>596</v>
      </c>
      <c r="E9" s="77" t="s">
        <v>597</v>
      </c>
      <c r="F9" s="77" t="s">
        <v>63</v>
      </c>
      <c r="G9" s="77" t="s">
        <v>20</v>
      </c>
      <c r="H9" s="77" t="s">
        <v>598</v>
      </c>
      <c r="I9" s="77" t="s">
        <v>21</v>
      </c>
      <c r="J9" s="77" t="s">
        <v>69</v>
      </c>
      <c r="K9" s="85">
        <v>5.0000000000000001E-3</v>
      </c>
      <c r="L9" s="77" t="s">
        <v>599</v>
      </c>
      <c r="M9" s="77" t="s">
        <v>600</v>
      </c>
    </row>
    <row r="10" spans="1:15" ht="52.5" customHeight="1">
      <c r="A10" s="118" t="s">
        <v>22</v>
      </c>
      <c r="B10" s="118"/>
      <c r="C10" s="77" t="s">
        <v>601</v>
      </c>
      <c r="D10" s="77" t="s">
        <v>602</v>
      </c>
      <c r="E10" s="77" t="s">
        <v>603</v>
      </c>
      <c r="F10" s="77" t="s">
        <v>63</v>
      </c>
      <c r="G10" s="77" t="s">
        <v>20</v>
      </c>
      <c r="H10" s="77" t="s">
        <v>604</v>
      </c>
      <c r="I10" s="77" t="s">
        <v>21</v>
      </c>
      <c r="J10" s="77" t="s">
        <v>69</v>
      </c>
      <c r="K10" s="78">
        <v>0.88</v>
      </c>
      <c r="L10" s="77" t="s">
        <v>1190</v>
      </c>
      <c r="M10" s="77" t="s">
        <v>605</v>
      </c>
    </row>
    <row r="11" spans="1:15" s="1" customFormat="1" ht="47.25" customHeight="1">
      <c r="A11" s="258" t="s">
        <v>24</v>
      </c>
      <c r="B11" s="259"/>
      <c r="C11" s="129" t="s">
        <v>606</v>
      </c>
      <c r="D11" s="77" t="s">
        <v>1191</v>
      </c>
      <c r="E11" s="77" t="s">
        <v>1192</v>
      </c>
      <c r="F11" s="77" t="s">
        <v>63</v>
      </c>
      <c r="G11" s="77" t="s">
        <v>25</v>
      </c>
      <c r="H11" s="77" t="s">
        <v>1193</v>
      </c>
      <c r="I11" s="77" t="s">
        <v>21</v>
      </c>
      <c r="J11" s="77" t="s">
        <v>69</v>
      </c>
      <c r="K11" s="78">
        <v>0.9</v>
      </c>
      <c r="L11" s="77" t="s">
        <v>1194</v>
      </c>
      <c r="M11" s="77" t="s">
        <v>1195</v>
      </c>
    </row>
    <row r="12" spans="1:15" s="1" customFormat="1" ht="51.75" customHeight="1">
      <c r="A12" s="260" t="s">
        <v>27</v>
      </c>
      <c r="B12" s="261"/>
      <c r="C12" s="77" t="s">
        <v>607</v>
      </c>
      <c r="D12" s="77" t="s">
        <v>1196</v>
      </c>
      <c r="E12" s="77" t="s">
        <v>1197</v>
      </c>
      <c r="F12" s="77" t="s">
        <v>63</v>
      </c>
      <c r="G12" s="77" t="s">
        <v>25</v>
      </c>
      <c r="H12" s="77" t="s">
        <v>1198</v>
      </c>
      <c r="I12" s="77" t="s">
        <v>541</v>
      </c>
      <c r="J12" s="77" t="s">
        <v>69</v>
      </c>
      <c r="K12" s="78">
        <v>0.9</v>
      </c>
      <c r="L12" s="77" t="s">
        <v>1199</v>
      </c>
      <c r="M12" s="77" t="s">
        <v>1200</v>
      </c>
    </row>
    <row r="14" spans="1:15" s="1" customFormat="1" ht="21.75" customHeight="1">
      <c r="A14" s="247" t="s">
        <v>29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62" t="s">
        <v>30</v>
      </c>
      <c r="M14" s="262"/>
    </row>
    <row r="15" spans="1:15" s="1" customFormat="1" ht="16.5" customHeight="1">
      <c r="A15" s="10" t="s">
        <v>31</v>
      </c>
      <c r="B15" s="254" t="s">
        <v>32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44">
        <v>2500</v>
      </c>
      <c r="M15" s="244"/>
      <c r="N15"/>
      <c r="O15"/>
    </row>
    <row r="16" spans="1:15" s="1" customFormat="1" ht="16.5" customHeight="1">
      <c r="A16" s="10" t="s">
        <v>33</v>
      </c>
      <c r="B16" s="254" t="s">
        <v>34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44">
        <v>1000</v>
      </c>
      <c r="M16" s="244"/>
      <c r="N16"/>
      <c r="O16"/>
    </row>
    <row r="17" spans="1:15" s="1" customFormat="1" ht="14.25" customHeight="1">
      <c r="A17" s="10" t="s">
        <v>41</v>
      </c>
      <c r="B17" s="254" t="s">
        <v>42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44">
        <v>5000</v>
      </c>
      <c r="M17" s="244"/>
      <c r="N17"/>
      <c r="O17"/>
    </row>
    <row r="18" spans="1:15" s="1" customFormat="1" ht="14.25" customHeight="1">
      <c r="A18" s="10" t="s">
        <v>81</v>
      </c>
      <c r="B18" s="254" t="s">
        <v>90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44">
        <v>3000</v>
      </c>
      <c r="M18" s="244"/>
      <c r="N18"/>
      <c r="O18"/>
    </row>
    <row r="19" spans="1:15" s="1" customFormat="1">
      <c r="A19" s="10" t="s">
        <v>592</v>
      </c>
      <c r="B19" s="254" t="s">
        <v>593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44">
        <v>15000000</v>
      </c>
      <c r="M19" s="244"/>
      <c r="N19"/>
      <c r="O19"/>
    </row>
    <row r="20" spans="1:15" s="1" customFormat="1">
      <c r="A20" s="10" t="s">
        <v>161</v>
      </c>
      <c r="B20" s="254" t="s">
        <v>162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44">
        <v>5000</v>
      </c>
      <c r="M20" s="244"/>
    </row>
    <row r="21" spans="1:15" s="1" customFormat="1" ht="21.75" customHeight="1">
      <c r="I21" s="245" t="s">
        <v>57</v>
      </c>
      <c r="J21" s="245"/>
      <c r="K21" s="245"/>
      <c r="L21" s="255">
        <f>SUM(L15:L20)</f>
        <v>15016500</v>
      </c>
      <c r="M21" s="256"/>
    </row>
  </sheetData>
  <mergeCells count="22">
    <mergeCell ref="A12:B12"/>
    <mergeCell ref="A2:M2"/>
    <mergeCell ref="D3:F3"/>
    <mergeCell ref="H3:K3"/>
    <mergeCell ref="C7:M7"/>
    <mergeCell ref="A11:B11"/>
    <mergeCell ref="A14:K14"/>
    <mergeCell ref="L14:M14"/>
    <mergeCell ref="B15:K15"/>
    <mergeCell ref="L15:M15"/>
    <mergeCell ref="B16:K16"/>
    <mergeCell ref="L16:M16"/>
    <mergeCell ref="B20:K20"/>
    <mergeCell ref="L20:M20"/>
    <mergeCell ref="I21:K21"/>
    <mergeCell ref="L21:M21"/>
    <mergeCell ref="B17:K17"/>
    <mergeCell ref="L17:M17"/>
    <mergeCell ref="B18:K18"/>
    <mergeCell ref="L18:M18"/>
    <mergeCell ref="B19:K19"/>
    <mergeCell ref="L19:M1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M3" xr:uid="{00000000-0002-0000-3400-000000000000}"/>
    <dataValidation type="list" allowBlank="1" showInputMessage="1" showErrorMessage="1" sqref="F9:F12" xr:uid="{00000000-0002-0000-3400-000001000000}">
      <formula1>Dimension</formula1>
    </dataValidation>
    <dataValidation type="list" allowBlank="1" showInputMessage="1" showErrorMessage="1" sqref="G9:G12" xr:uid="{00000000-0002-0000-3400-000002000000}">
      <formula1>Tipo</formula1>
    </dataValidation>
    <dataValidation type="list" allowBlank="1" showInputMessage="1" showErrorMessage="1" sqref="I9:I12" xr:uid="{00000000-0002-0000-3400-000003000000}">
      <formula1>Frecuencia</formula1>
    </dataValidation>
    <dataValidation type="decimal" allowBlank="1" showInputMessage="1" showErrorMessage="1" sqref="K9:K12" xr:uid="{00000000-0002-0000-34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C8" xr:uid="{00000000-0002-0000-34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D8" xr:uid="{00000000-0002-0000-34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8" xr:uid="{00000000-0002-0000-34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G8" xr:uid="{00000000-0002-0000-3400-000008000000}"/>
    <dataValidation allowBlank="1" showInputMessage="1" showErrorMessage="1" prompt="Valores numéricos que se habrán de relacionar con el cálculo del indicador propuesto. _x000a_Manual para el diseño y la construcción de indicadores de Coneval." sqref="H8" xr:uid="{00000000-0002-0000-34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I8" xr:uid="{00000000-0002-0000-34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J8" xr:uid="{00000000-0002-0000-34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K8" xr:uid="{00000000-0002-0000-34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M8" xr:uid="{00000000-0002-0000-3400-00000D000000}"/>
    <dataValidation allowBlank="1" showInputMessage="1" showErrorMessage="1" prompt="Hace referencia a las fuentes de información que pueden _x000a_ser usadas para verificar el alcance de los objetivos." sqref="L8" xr:uid="{00000000-0002-0000-34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E8" xr:uid="{00000000-0002-0000-3400-00000F000000}"/>
  </dataValidations>
  <pageMargins left="0.70866141732283472" right="0.70866141732283472" top="0.74803149606299213" bottom="0.74803149606299213" header="0.31496062992125984" footer="0.31496062992125984"/>
  <pageSetup paperSize="5" scale="85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93">
    <pageSetUpPr fitToPage="1"/>
  </sheetPr>
  <dimension ref="A1:P21"/>
  <sheetViews>
    <sheetView zoomScaleNormal="100" workbookViewId="0">
      <selection activeCell="L20" sqref="L20:M20"/>
    </sheetView>
  </sheetViews>
  <sheetFormatPr baseColWidth="10" defaultRowHeight="13.5"/>
  <cols>
    <col min="1" max="1" width="13.7109375" style="1" customWidth="1"/>
    <col min="2" max="2" width="13.28515625" style="1" customWidth="1"/>
    <col min="3" max="3" width="17.5703125" style="1" customWidth="1"/>
    <col min="4" max="4" width="12.42578125" style="1" customWidth="1"/>
    <col min="5" max="5" width="21" style="1" customWidth="1"/>
    <col min="6" max="6" width="10" style="1" customWidth="1"/>
    <col min="7" max="7" width="8.7109375" style="1" customWidth="1"/>
    <col min="8" max="8" width="15.85546875" style="1" customWidth="1"/>
    <col min="9" max="9" width="11" style="1" customWidth="1"/>
    <col min="10" max="10" width="10" style="1" customWidth="1"/>
    <col min="11" max="11" width="6.140625" style="1" customWidth="1"/>
    <col min="12" max="12" width="15.140625" style="1" customWidth="1"/>
    <col min="13" max="16" width="15.85546875" style="1" customWidth="1"/>
  </cols>
  <sheetData>
    <row r="1" spans="1:15" ht="3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5" customHeight="1">
      <c r="A2" s="265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5" ht="35.25" customHeight="1">
      <c r="A3" s="73" t="s">
        <v>1</v>
      </c>
      <c r="B3" s="74" t="s">
        <v>556</v>
      </c>
      <c r="C3" s="75" t="s">
        <v>2</v>
      </c>
      <c r="D3" s="251" t="s">
        <v>1251</v>
      </c>
      <c r="E3" s="251"/>
      <c r="F3" s="251"/>
      <c r="G3" s="73" t="s">
        <v>3</v>
      </c>
      <c r="H3" s="251" t="s">
        <v>594</v>
      </c>
      <c r="I3" s="251"/>
      <c r="J3" s="251"/>
      <c r="K3" s="251"/>
      <c r="L3" s="93" t="s">
        <v>4</v>
      </c>
      <c r="M3" s="76" t="s">
        <v>262</v>
      </c>
    </row>
    <row r="4" spans="1:15" ht="12" customHeight="1"/>
    <row r="5" spans="1:15" hidden="1"/>
    <row r="6" spans="1:15" hidden="1"/>
    <row r="7" spans="1:15" ht="18.75">
      <c r="A7" s="32"/>
      <c r="B7" s="30"/>
      <c r="C7" s="173" t="s">
        <v>6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5" ht="25.5">
      <c r="A8" s="130"/>
      <c r="B8" s="131"/>
      <c r="C8" s="11" t="s">
        <v>7</v>
      </c>
      <c r="D8" s="11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3" t="s">
        <v>17</v>
      </c>
    </row>
    <row r="9" spans="1:15" ht="39" customHeight="1">
      <c r="A9" s="103" t="s">
        <v>18</v>
      </c>
      <c r="B9" s="103"/>
      <c r="C9" s="77" t="s">
        <v>595</v>
      </c>
      <c r="D9" s="77" t="s">
        <v>596</v>
      </c>
      <c r="E9" s="77" t="s">
        <v>597</v>
      </c>
      <c r="F9" s="77" t="s">
        <v>63</v>
      </c>
      <c r="G9" s="77" t="s">
        <v>20</v>
      </c>
      <c r="H9" s="77" t="s">
        <v>598</v>
      </c>
      <c r="I9" s="77" t="s">
        <v>21</v>
      </c>
      <c r="J9" s="77" t="s">
        <v>69</v>
      </c>
      <c r="K9" s="85">
        <v>5.0000000000000001E-3</v>
      </c>
      <c r="L9" s="77" t="s">
        <v>599</v>
      </c>
      <c r="M9" s="77" t="s">
        <v>600</v>
      </c>
    </row>
    <row r="10" spans="1:15" ht="45" customHeight="1">
      <c r="A10" s="104" t="s">
        <v>22</v>
      </c>
      <c r="B10" s="104"/>
      <c r="C10" s="77" t="s">
        <v>601</v>
      </c>
      <c r="D10" s="77" t="s">
        <v>602</v>
      </c>
      <c r="E10" s="77" t="s">
        <v>603</v>
      </c>
      <c r="F10" s="77" t="s">
        <v>63</v>
      </c>
      <c r="G10" s="77" t="s">
        <v>20</v>
      </c>
      <c r="H10" s="77" t="s">
        <v>604</v>
      </c>
      <c r="I10" s="77" t="s">
        <v>21</v>
      </c>
      <c r="J10" s="77" t="s">
        <v>69</v>
      </c>
      <c r="K10" s="78">
        <v>0.88</v>
      </c>
      <c r="L10" s="77" t="s">
        <v>1190</v>
      </c>
      <c r="M10" s="77" t="s">
        <v>605</v>
      </c>
    </row>
    <row r="11" spans="1:15" s="1" customFormat="1" ht="43.5" customHeight="1">
      <c r="A11" s="267" t="s">
        <v>193</v>
      </c>
      <c r="B11" s="268"/>
      <c r="C11" s="129" t="s">
        <v>1201</v>
      </c>
      <c r="D11" s="77" t="s">
        <v>1202</v>
      </c>
      <c r="E11" s="77" t="s">
        <v>1203</v>
      </c>
      <c r="F11" s="77" t="s">
        <v>63</v>
      </c>
      <c r="G11" s="77" t="s">
        <v>25</v>
      </c>
      <c r="H11" s="77" t="s">
        <v>1193</v>
      </c>
      <c r="I11" s="77" t="s">
        <v>21</v>
      </c>
      <c r="J11" s="77" t="s">
        <v>69</v>
      </c>
      <c r="K11" s="78">
        <v>0.95</v>
      </c>
      <c r="L11" s="77" t="s">
        <v>1194</v>
      </c>
      <c r="M11" s="77" t="s">
        <v>1195</v>
      </c>
    </row>
    <row r="12" spans="1:15" s="1" customFormat="1" ht="57.75" customHeight="1">
      <c r="A12" s="263" t="s">
        <v>194</v>
      </c>
      <c r="B12" s="264"/>
      <c r="C12" s="77" t="s">
        <v>608</v>
      </c>
      <c r="D12" s="77" t="s">
        <v>1204</v>
      </c>
      <c r="E12" s="77" t="s">
        <v>1205</v>
      </c>
      <c r="F12" s="77" t="s">
        <v>19</v>
      </c>
      <c r="G12" s="77" t="s">
        <v>25</v>
      </c>
      <c r="H12" s="77" t="s">
        <v>1206</v>
      </c>
      <c r="I12" s="77" t="s">
        <v>541</v>
      </c>
      <c r="J12" s="77" t="s">
        <v>69</v>
      </c>
      <c r="K12" s="78">
        <v>0.9</v>
      </c>
      <c r="L12" s="77" t="s">
        <v>1199</v>
      </c>
      <c r="M12" s="77" t="s">
        <v>1200</v>
      </c>
    </row>
    <row r="14" spans="1:15" s="1" customFormat="1" ht="14.25" customHeight="1">
      <c r="A14" s="247" t="s">
        <v>29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8" t="s">
        <v>30</v>
      </c>
      <c r="M14" s="248"/>
    </row>
    <row r="15" spans="1:15" s="1" customFormat="1" ht="14.25" customHeight="1">
      <c r="A15" s="10" t="s">
        <v>31</v>
      </c>
      <c r="B15" s="254" t="s">
        <v>32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44">
        <v>2500</v>
      </c>
      <c r="M15" s="244"/>
      <c r="N15"/>
      <c r="O15"/>
    </row>
    <row r="16" spans="1:15" s="1" customFormat="1" ht="14.25" customHeight="1">
      <c r="A16" s="10" t="s">
        <v>33</v>
      </c>
      <c r="B16" s="254" t="s">
        <v>34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44">
        <v>1000</v>
      </c>
      <c r="M16" s="244"/>
      <c r="N16"/>
      <c r="O16"/>
    </row>
    <row r="17" spans="1:15" s="1" customFormat="1" ht="14.25" customHeight="1">
      <c r="A17" s="10" t="s">
        <v>41</v>
      </c>
      <c r="B17" s="254" t="s">
        <v>42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44">
        <v>5000</v>
      </c>
      <c r="M17" s="244"/>
      <c r="N17"/>
      <c r="O17"/>
    </row>
    <row r="18" spans="1:15" s="1" customFormat="1" ht="14.25" customHeight="1">
      <c r="A18" s="10" t="s">
        <v>81</v>
      </c>
      <c r="B18" s="254" t="s">
        <v>90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44">
        <v>4000</v>
      </c>
      <c r="M18" s="244"/>
      <c r="N18"/>
      <c r="O18"/>
    </row>
    <row r="19" spans="1:15" s="1" customFormat="1">
      <c r="A19" s="10" t="s">
        <v>592</v>
      </c>
      <c r="B19" s="254" t="s">
        <v>593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44">
        <v>8250000</v>
      </c>
      <c r="M19" s="244"/>
      <c r="N19"/>
      <c r="O19"/>
    </row>
    <row r="20" spans="1:15" s="1" customFormat="1">
      <c r="I20" s="245" t="s">
        <v>57</v>
      </c>
      <c r="J20" s="245"/>
      <c r="K20" s="245"/>
      <c r="L20" s="255">
        <f>SUM(L15:L19)</f>
        <v>8262500</v>
      </c>
      <c r="M20" s="256"/>
    </row>
    <row r="21" spans="1:15">
      <c r="L21" s="86"/>
      <c r="M21" s="86"/>
    </row>
  </sheetData>
  <mergeCells count="20">
    <mergeCell ref="A12:B12"/>
    <mergeCell ref="A2:M2"/>
    <mergeCell ref="D3:F3"/>
    <mergeCell ref="H3:K3"/>
    <mergeCell ref="C7:M7"/>
    <mergeCell ref="A11:B11"/>
    <mergeCell ref="A14:K14"/>
    <mergeCell ref="L14:M14"/>
    <mergeCell ref="B15:K15"/>
    <mergeCell ref="L15:M15"/>
    <mergeCell ref="B16:K16"/>
    <mergeCell ref="L16:M16"/>
    <mergeCell ref="I20:K20"/>
    <mergeCell ref="L20:M20"/>
    <mergeCell ref="B17:K17"/>
    <mergeCell ref="L17:M17"/>
    <mergeCell ref="B18:K18"/>
    <mergeCell ref="L18:M18"/>
    <mergeCell ref="B19:K19"/>
    <mergeCell ref="L19:M1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E8" xr:uid="{00000000-0002-0000-3500-000000000000}"/>
    <dataValidation allowBlank="1" showInputMessage="1" showErrorMessage="1" prompt="Hace referencia a las fuentes de información que pueden _x000a_ser usadas para verificar el alcance de los objetivos." sqref="L8" xr:uid="{00000000-0002-0000-35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M8" xr:uid="{00000000-0002-0000-35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K8" xr:uid="{00000000-0002-0000-35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J8" xr:uid="{00000000-0002-0000-35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I8" xr:uid="{00000000-0002-0000-3500-000005000000}"/>
    <dataValidation allowBlank="1" showInputMessage="1" showErrorMessage="1" prompt="Valores numéricos que se habrán de relacionar con el cálculo del indicador propuesto. _x000a_Manual para el diseño y la construcción de indicadores de Coneval." sqref="H8" xr:uid="{00000000-0002-0000-35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G8" xr:uid="{00000000-0002-0000-35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8" xr:uid="{00000000-0002-0000-35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D8" xr:uid="{00000000-0002-0000-3500-000009000000}"/>
    <dataValidation allowBlank="1" showInputMessage="1" showErrorMessage="1" prompt="&quot;Resumen Narrativo&quot; u &quot;objetivo&quot; se entiende como el estado deseado luego de la implementación de una intervención pública. " sqref="C8" xr:uid="{00000000-0002-0000-3500-00000A000000}"/>
    <dataValidation type="decimal" allowBlank="1" showInputMessage="1" showErrorMessage="1" sqref="K9:K12" xr:uid="{00000000-0002-0000-3500-00000B000000}">
      <formula1>0.0001</formula1>
      <formula2>100000000</formula2>
    </dataValidation>
    <dataValidation type="list" allowBlank="1" showInputMessage="1" showErrorMessage="1" sqref="I9:I12" xr:uid="{00000000-0002-0000-3500-00000C000000}">
      <formula1>Frecuencia</formula1>
    </dataValidation>
    <dataValidation type="list" allowBlank="1" showInputMessage="1" showErrorMessage="1" sqref="G9:G12" xr:uid="{00000000-0002-0000-3500-00000D000000}">
      <formula1>Tipo</formula1>
    </dataValidation>
    <dataValidation type="list" allowBlank="1" showInputMessage="1" showErrorMessage="1" sqref="F9:F12" xr:uid="{00000000-0002-0000-35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M3" xr:uid="{00000000-0002-0000-3500-00000F000000}"/>
  </dataValidations>
  <pageMargins left="0.70866141732283472" right="0.70866141732283472" top="0.74803149606299213" bottom="0.74803149606299213" header="0.31496062992125984" footer="0.31496062992125984"/>
  <pageSetup paperSize="5" scale="96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94">
    <pageSetUpPr fitToPage="1"/>
  </sheetPr>
  <dimension ref="A2:P15"/>
  <sheetViews>
    <sheetView zoomScale="87" zoomScaleNormal="87" workbookViewId="0">
      <selection activeCell="D3" sqref="D3:F3"/>
    </sheetView>
  </sheetViews>
  <sheetFormatPr baseColWidth="10" defaultRowHeight="13.5"/>
  <cols>
    <col min="1" max="1" width="12.140625" style="1" customWidth="1"/>
    <col min="2" max="2" width="10.85546875" style="1" customWidth="1"/>
    <col min="3" max="3" width="17.5703125" style="1" customWidth="1"/>
    <col min="4" max="4" width="15.85546875" style="1" customWidth="1"/>
    <col min="5" max="5" width="17" style="1" customWidth="1"/>
    <col min="6" max="6" width="11.140625" style="1" customWidth="1"/>
    <col min="7" max="7" width="8.42578125" style="1" customWidth="1"/>
    <col min="8" max="8" width="15.85546875" style="1" customWidth="1"/>
    <col min="9" max="9" width="13" style="1" customWidth="1"/>
    <col min="10" max="10" width="11.5703125" style="1" customWidth="1"/>
    <col min="11" max="11" width="9.28515625" style="1" customWidth="1"/>
    <col min="12" max="12" width="15.85546875" style="1" customWidth="1"/>
    <col min="13" max="13" width="15.140625" style="1" customWidth="1"/>
    <col min="14" max="16" width="15.85546875" style="1" customWidth="1"/>
  </cols>
  <sheetData>
    <row r="2" spans="1:15" ht="15" customHeight="1">
      <c r="A2" s="170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5" ht="27.75" customHeight="1">
      <c r="A3" s="73" t="s">
        <v>1</v>
      </c>
      <c r="B3" s="74" t="s">
        <v>556</v>
      </c>
      <c r="C3" s="75" t="s">
        <v>2</v>
      </c>
      <c r="D3" s="251" t="s">
        <v>1251</v>
      </c>
      <c r="E3" s="251"/>
      <c r="F3" s="251"/>
      <c r="G3" s="73" t="s">
        <v>3</v>
      </c>
      <c r="H3" s="251" t="s">
        <v>594</v>
      </c>
      <c r="I3" s="251"/>
      <c r="J3" s="251"/>
      <c r="K3" s="251"/>
      <c r="L3" s="73" t="s">
        <v>4</v>
      </c>
      <c r="M3" s="76" t="s">
        <v>262</v>
      </c>
    </row>
    <row r="5" spans="1:15">
      <c r="A5" s="32"/>
      <c r="B5" s="30"/>
      <c r="C5" s="279" t="s">
        <v>6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15" ht="25.5">
      <c r="A6" s="130"/>
      <c r="B6" s="131"/>
      <c r="C6" s="11" t="s">
        <v>7</v>
      </c>
      <c r="D6" s="11" t="s">
        <v>8</v>
      </c>
      <c r="E6" s="11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3" t="s">
        <v>17</v>
      </c>
    </row>
    <row r="7" spans="1:15" ht="36.75" customHeight="1">
      <c r="A7" s="105" t="s">
        <v>18</v>
      </c>
      <c r="B7" s="105"/>
      <c r="C7" s="77" t="s">
        <v>595</v>
      </c>
      <c r="D7" s="77" t="s">
        <v>596</v>
      </c>
      <c r="E7" s="77" t="s">
        <v>597</v>
      </c>
      <c r="F7" s="77" t="s">
        <v>63</v>
      </c>
      <c r="G7" s="77" t="s">
        <v>20</v>
      </c>
      <c r="H7" s="77" t="s">
        <v>598</v>
      </c>
      <c r="I7" s="77" t="s">
        <v>21</v>
      </c>
      <c r="J7" s="77" t="s">
        <v>69</v>
      </c>
      <c r="K7" s="85">
        <v>5.0000000000000001E-3</v>
      </c>
      <c r="L7" s="77" t="s">
        <v>599</v>
      </c>
      <c r="M7" s="77" t="s">
        <v>600</v>
      </c>
    </row>
    <row r="8" spans="1:15" ht="44.25" customHeight="1">
      <c r="A8" s="106" t="s">
        <v>22</v>
      </c>
      <c r="B8" s="106"/>
      <c r="C8" s="77" t="s">
        <v>601</v>
      </c>
      <c r="D8" s="77" t="s">
        <v>602</v>
      </c>
      <c r="E8" s="77" t="s">
        <v>603</v>
      </c>
      <c r="F8" s="77" t="s">
        <v>63</v>
      </c>
      <c r="G8" s="77" t="s">
        <v>20</v>
      </c>
      <c r="H8" s="77" t="s">
        <v>604</v>
      </c>
      <c r="I8" s="77" t="s">
        <v>21</v>
      </c>
      <c r="J8" s="77" t="s">
        <v>69</v>
      </c>
      <c r="K8" s="78">
        <v>0.88</v>
      </c>
      <c r="L8" s="77" t="s">
        <v>1190</v>
      </c>
      <c r="M8" s="77" t="s">
        <v>605</v>
      </c>
    </row>
    <row r="9" spans="1:15" s="1" customFormat="1" ht="55.5" customHeight="1">
      <c r="A9" s="280" t="s">
        <v>273</v>
      </c>
      <c r="B9" s="281"/>
      <c r="C9" s="129" t="s">
        <v>1207</v>
      </c>
      <c r="D9" s="77" t="s">
        <v>1208</v>
      </c>
      <c r="E9" s="77" t="s">
        <v>1209</v>
      </c>
      <c r="F9" s="77" t="s">
        <v>63</v>
      </c>
      <c r="G9" s="77" t="s">
        <v>25</v>
      </c>
      <c r="H9" s="77" t="s">
        <v>1210</v>
      </c>
      <c r="I9" s="77" t="s">
        <v>26</v>
      </c>
      <c r="J9" s="77" t="s">
        <v>69</v>
      </c>
      <c r="K9" s="78">
        <v>0.95</v>
      </c>
      <c r="L9" s="77" t="s">
        <v>1046</v>
      </c>
      <c r="M9" s="77" t="s">
        <v>609</v>
      </c>
    </row>
    <row r="10" spans="1:15" s="1" customFormat="1" ht="45.75" customHeight="1">
      <c r="A10" s="277" t="s">
        <v>274</v>
      </c>
      <c r="B10" s="278"/>
      <c r="C10" s="77" t="s">
        <v>1211</v>
      </c>
      <c r="D10" s="77" t="s">
        <v>1212</v>
      </c>
      <c r="E10" s="77" t="s">
        <v>1213</v>
      </c>
      <c r="F10" s="77" t="s">
        <v>19</v>
      </c>
      <c r="G10" s="77" t="s">
        <v>25</v>
      </c>
      <c r="H10" s="77" t="s">
        <v>1214</v>
      </c>
      <c r="I10" s="77" t="s">
        <v>26</v>
      </c>
      <c r="J10" s="77" t="s">
        <v>69</v>
      </c>
      <c r="K10" s="78">
        <v>0.9</v>
      </c>
      <c r="L10" s="77" t="s">
        <v>1215</v>
      </c>
      <c r="M10" s="77" t="s">
        <v>1216</v>
      </c>
    </row>
    <row r="12" spans="1:15" s="1" customFormat="1" ht="14.25" customHeight="1">
      <c r="A12" s="175" t="s">
        <v>29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248" t="s">
        <v>30</v>
      </c>
      <c r="M12" s="248"/>
    </row>
    <row r="13" spans="1:15" s="1" customFormat="1" ht="14.25" customHeight="1">
      <c r="A13" s="79" t="s">
        <v>33</v>
      </c>
      <c r="B13" s="271" t="s">
        <v>34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>
        <v>1000</v>
      </c>
      <c r="M13" s="273"/>
      <c r="N13"/>
      <c r="O13"/>
    </row>
    <row r="14" spans="1:15" s="1" customFormat="1">
      <c r="A14" s="94" t="s">
        <v>85</v>
      </c>
      <c r="B14" s="274" t="s">
        <v>94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>
        <v>3350000</v>
      </c>
      <c r="M14" s="276"/>
      <c r="N14"/>
      <c r="O14"/>
    </row>
    <row r="15" spans="1:15" s="1" customFormat="1" ht="14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6" t="s">
        <v>57</v>
      </c>
      <c r="L15" s="269">
        <f>SUM(L13:L14)</f>
        <v>3351000</v>
      </c>
      <c r="M15" s="270"/>
    </row>
  </sheetData>
  <mergeCells count="13">
    <mergeCell ref="A10:B10"/>
    <mergeCell ref="A2:M2"/>
    <mergeCell ref="D3:F3"/>
    <mergeCell ref="H3:K3"/>
    <mergeCell ref="C5:M5"/>
    <mergeCell ref="A9:B9"/>
    <mergeCell ref="L15:M15"/>
    <mergeCell ref="A12:K12"/>
    <mergeCell ref="L12:M12"/>
    <mergeCell ref="B13:K13"/>
    <mergeCell ref="L13:M13"/>
    <mergeCell ref="B14:K14"/>
    <mergeCell ref="L14:M1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M3" xr:uid="{00000000-0002-0000-3600-000000000000}"/>
    <dataValidation type="list" allowBlank="1" showInputMessage="1" showErrorMessage="1" sqref="F7:F10" xr:uid="{00000000-0002-0000-3600-000001000000}">
      <formula1>Dimension</formula1>
    </dataValidation>
    <dataValidation type="list" allowBlank="1" showInputMessage="1" showErrorMessage="1" sqref="G7:G10" xr:uid="{00000000-0002-0000-3600-000002000000}">
      <formula1>Tipo</formula1>
    </dataValidation>
    <dataValidation type="list" allowBlank="1" showInputMessage="1" showErrorMessage="1" sqref="I7:I10" xr:uid="{00000000-0002-0000-3600-000003000000}">
      <formula1>Frecuencia</formula1>
    </dataValidation>
    <dataValidation type="decimal" allowBlank="1" showInputMessage="1" showErrorMessage="1" sqref="K7:K10" xr:uid="{00000000-0002-0000-36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C6" xr:uid="{00000000-0002-0000-36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D6" xr:uid="{00000000-0002-0000-36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6" xr:uid="{00000000-0002-0000-36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G6" xr:uid="{00000000-0002-0000-3600-000008000000}"/>
    <dataValidation allowBlank="1" showInputMessage="1" showErrorMessage="1" prompt="Valores numéricos que se habrán de relacionar con el cálculo del indicador propuesto. _x000a_Manual para el diseño y la construcción de indicadores de Coneval." sqref="H6" xr:uid="{00000000-0002-0000-36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I6" xr:uid="{00000000-0002-0000-36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J6" xr:uid="{00000000-0002-0000-36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K6" xr:uid="{00000000-0002-0000-36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M6" xr:uid="{00000000-0002-0000-3600-00000D000000}"/>
    <dataValidation allowBlank="1" showInputMessage="1" showErrorMessage="1" prompt="Hace referencia a las fuentes de información que pueden _x000a_ser usadas para verificar el alcance de los objetivos." sqref="L6" xr:uid="{00000000-0002-0000-36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E6" xr:uid="{00000000-0002-0000-3600-00000F000000}"/>
  </dataValidations>
  <pageMargins left="0.70866141732283472" right="0.70866141732283472" top="0.74803149606299213" bottom="0.74803149606299213" header="0.31496062992125984" footer="0.31496062992125984"/>
  <pageSetup paperSize="5" scale="94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95">
    <pageSetUpPr fitToPage="1"/>
  </sheetPr>
  <dimension ref="A1:P14"/>
  <sheetViews>
    <sheetView zoomScaleNormal="100" workbookViewId="0">
      <selection activeCell="L14" sqref="L14:M14"/>
    </sheetView>
  </sheetViews>
  <sheetFormatPr baseColWidth="10" defaultRowHeight="13.5"/>
  <cols>
    <col min="1" max="1" width="13" style="97" customWidth="1"/>
    <col min="2" max="2" width="11.7109375" style="1" customWidth="1"/>
    <col min="3" max="3" width="17.5703125" style="1" customWidth="1"/>
    <col min="4" max="5" width="15.85546875" style="1" customWidth="1"/>
    <col min="6" max="6" width="8.85546875" style="1" customWidth="1"/>
    <col min="7" max="7" width="8.7109375" style="1" customWidth="1"/>
    <col min="8" max="8" width="18.7109375" style="1" customWidth="1"/>
    <col min="9" max="9" width="14.7109375" style="1" customWidth="1"/>
    <col min="10" max="10" width="12.42578125" style="1" customWidth="1"/>
    <col min="11" max="11" width="8.140625" style="1" customWidth="1"/>
    <col min="12" max="16" width="15.85546875" style="1" customWidth="1"/>
  </cols>
  <sheetData>
    <row r="1" spans="1:15" ht="15" customHeight="1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5" ht="38.25" customHeight="1">
      <c r="A2" s="73" t="s">
        <v>1</v>
      </c>
      <c r="B2" s="74" t="s">
        <v>556</v>
      </c>
      <c r="C2" s="75" t="s">
        <v>2</v>
      </c>
      <c r="D2" s="251" t="s">
        <v>1251</v>
      </c>
      <c r="E2" s="251"/>
      <c r="F2" s="251"/>
      <c r="G2" s="73" t="s">
        <v>3</v>
      </c>
      <c r="H2" s="251" t="s">
        <v>594</v>
      </c>
      <c r="I2" s="251"/>
      <c r="J2" s="251"/>
      <c r="K2" s="251"/>
      <c r="L2" s="73" t="s">
        <v>4</v>
      </c>
      <c r="M2" s="76" t="s">
        <v>262</v>
      </c>
    </row>
    <row r="3" spans="1:15" ht="21.75" customHeight="1"/>
    <row r="4" spans="1:15">
      <c r="A4" s="292"/>
      <c r="B4" s="293"/>
      <c r="C4" s="289" t="s">
        <v>6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5" ht="27" customHeight="1">
      <c r="A5" s="294"/>
      <c r="B5" s="295"/>
      <c r="C5" s="132" t="s">
        <v>7</v>
      </c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2" t="s">
        <v>15</v>
      </c>
      <c r="L5" s="132" t="s">
        <v>16</v>
      </c>
      <c r="M5" s="132" t="s">
        <v>17</v>
      </c>
    </row>
    <row r="6" spans="1:15" ht="43.5" customHeight="1">
      <c r="A6" s="290" t="s">
        <v>18</v>
      </c>
      <c r="B6" s="291"/>
      <c r="C6" s="77" t="s">
        <v>595</v>
      </c>
      <c r="D6" s="77" t="s">
        <v>596</v>
      </c>
      <c r="E6" s="77" t="s">
        <v>597</v>
      </c>
      <c r="F6" s="77" t="s">
        <v>63</v>
      </c>
      <c r="G6" s="77" t="s">
        <v>20</v>
      </c>
      <c r="H6" s="77" t="s">
        <v>598</v>
      </c>
      <c r="I6" s="77" t="s">
        <v>21</v>
      </c>
      <c r="J6" s="77" t="s">
        <v>69</v>
      </c>
      <c r="K6" s="85">
        <v>5.0000000000000001E-3</v>
      </c>
      <c r="L6" s="77" t="s">
        <v>599</v>
      </c>
      <c r="M6" s="77" t="s">
        <v>600</v>
      </c>
      <c r="N6" s="84"/>
    </row>
    <row r="7" spans="1:15" ht="52.5" customHeight="1">
      <c r="A7" s="290" t="s">
        <v>22</v>
      </c>
      <c r="B7" s="291"/>
      <c r="C7" s="77" t="s">
        <v>601</v>
      </c>
      <c r="D7" s="77" t="s">
        <v>602</v>
      </c>
      <c r="E7" s="77" t="s">
        <v>603</v>
      </c>
      <c r="F7" s="77" t="s">
        <v>63</v>
      </c>
      <c r="G7" s="77" t="s">
        <v>20</v>
      </c>
      <c r="H7" s="77" t="s">
        <v>604</v>
      </c>
      <c r="I7" s="77" t="s">
        <v>21</v>
      </c>
      <c r="J7" s="77" t="s">
        <v>69</v>
      </c>
      <c r="K7" s="78">
        <v>0.88</v>
      </c>
      <c r="L7" s="77" t="s">
        <v>1190</v>
      </c>
      <c r="M7" s="77" t="s">
        <v>605</v>
      </c>
      <c r="N7" s="84"/>
    </row>
    <row r="8" spans="1:15" s="1" customFormat="1" ht="45">
      <c r="A8" s="288" t="s">
        <v>479</v>
      </c>
      <c r="B8" s="288"/>
      <c r="C8" s="77" t="s">
        <v>1217</v>
      </c>
      <c r="D8" s="77" t="s">
        <v>1218</v>
      </c>
      <c r="E8" s="77" t="s">
        <v>1219</v>
      </c>
      <c r="F8" s="77" t="s">
        <v>63</v>
      </c>
      <c r="G8" s="77" t="s">
        <v>25</v>
      </c>
      <c r="H8" s="77" t="s">
        <v>1210</v>
      </c>
      <c r="I8" s="77" t="s">
        <v>26</v>
      </c>
      <c r="J8" s="77" t="s">
        <v>69</v>
      </c>
      <c r="K8" s="98">
        <v>0</v>
      </c>
      <c r="L8" s="98" t="s">
        <v>1220</v>
      </c>
      <c r="M8" s="77" t="s">
        <v>1200</v>
      </c>
      <c r="N8" s="84"/>
    </row>
    <row r="9" spans="1:15" s="1" customFormat="1" ht="51.75" customHeight="1">
      <c r="A9" s="288" t="s">
        <v>480</v>
      </c>
      <c r="B9" s="288"/>
      <c r="C9" s="77" t="s">
        <v>1221</v>
      </c>
      <c r="D9" s="77" t="s">
        <v>1222</v>
      </c>
      <c r="E9" s="77" t="s">
        <v>1223</v>
      </c>
      <c r="F9" s="77" t="s">
        <v>19</v>
      </c>
      <c r="G9" s="77" t="s">
        <v>25</v>
      </c>
      <c r="H9" s="77" t="s">
        <v>1224</v>
      </c>
      <c r="I9" s="77" t="s">
        <v>26</v>
      </c>
      <c r="J9" s="77" t="s">
        <v>69</v>
      </c>
      <c r="K9" s="78">
        <v>0.8</v>
      </c>
      <c r="L9" s="77" t="s">
        <v>1046</v>
      </c>
      <c r="M9" s="77" t="s">
        <v>1225</v>
      </c>
      <c r="N9" s="84"/>
    </row>
    <row r="10" spans="1:15">
      <c r="A10" s="99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5" s="1" customFormat="1" ht="14.25" customHeight="1">
      <c r="A11" s="284" t="s">
        <v>29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5" t="s">
        <v>30</v>
      </c>
      <c r="M11" s="285"/>
      <c r="N11" s="84"/>
    </row>
    <row r="12" spans="1:15" s="1" customFormat="1" ht="14.25" customHeight="1">
      <c r="A12" s="137" t="s">
        <v>149</v>
      </c>
      <c r="B12" s="286" t="s">
        <v>150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>
        <v>7000</v>
      </c>
      <c r="M12" s="287"/>
      <c r="N12" s="100"/>
      <c r="O12"/>
    </row>
    <row r="13" spans="1:15" s="1" customFormat="1">
      <c r="A13" s="137" t="s">
        <v>592</v>
      </c>
      <c r="B13" s="286" t="s">
        <v>593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>
        <v>50000</v>
      </c>
      <c r="M13" s="287"/>
      <c r="N13" s="100"/>
      <c r="O13"/>
    </row>
    <row r="14" spans="1:15" s="1" customFormat="1">
      <c r="A14" s="101"/>
      <c r="B14" s="102"/>
      <c r="C14" s="102"/>
      <c r="D14" s="102"/>
      <c r="E14" s="102"/>
      <c r="F14" s="102"/>
      <c r="G14" s="102"/>
      <c r="H14" s="102"/>
      <c r="I14" s="102"/>
      <c r="J14" s="282" t="s">
        <v>57</v>
      </c>
      <c r="K14" s="282"/>
      <c r="L14" s="283">
        <f>SUM(L12:L13)</f>
        <v>57000</v>
      </c>
      <c r="M14" s="283"/>
      <c r="N14" s="84"/>
    </row>
  </sheetData>
  <mergeCells count="17">
    <mergeCell ref="A9:B9"/>
    <mergeCell ref="A1:M1"/>
    <mergeCell ref="D2:F2"/>
    <mergeCell ref="H2:K2"/>
    <mergeCell ref="C4:M4"/>
    <mergeCell ref="A8:B8"/>
    <mergeCell ref="A6:B6"/>
    <mergeCell ref="A7:B7"/>
    <mergeCell ref="A4:B5"/>
    <mergeCell ref="J14:K14"/>
    <mergeCell ref="L14:M14"/>
    <mergeCell ref="A11:K11"/>
    <mergeCell ref="L11:M11"/>
    <mergeCell ref="B12:K12"/>
    <mergeCell ref="L12:M12"/>
    <mergeCell ref="B13:K13"/>
    <mergeCell ref="L13:M13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E5" xr:uid="{00000000-0002-0000-3700-000000000000}"/>
    <dataValidation allowBlank="1" showInputMessage="1" showErrorMessage="1" prompt="Hace referencia a las fuentes de información que pueden _x000a_ser usadas para verificar el alcance de los objetivos." sqref="L5" xr:uid="{00000000-0002-0000-37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M5" xr:uid="{00000000-0002-0000-37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K5" xr:uid="{00000000-0002-0000-37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J5" xr:uid="{00000000-0002-0000-37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I5" xr:uid="{00000000-0002-0000-3700-000005000000}"/>
    <dataValidation allowBlank="1" showInputMessage="1" showErrorMessage="1" prompt="Valores numéricos que se habrán de relacionar con el cálculo del indicador propuesto. _x000a_Manual para el diseño y la construcción de indicadores de Coneval." sqref="H5" xr:uid="{00000000-0002-0000-37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G5" xr:uid="{00000000-0002-0000-37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5" xr:uid="{00000000-0002-0000-37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D5" xr:uid="{00000000-0002-0000-3700-000009000000}"/>
    <dataValidation allowBlank="1" showInputMessage="1" showErrorMessage="1" prompt="&quot;Resumen Narrativo&quot; u &quot;objetivo&quot; se entiende como el estado deseado luego de la implementación de una intervención pública. " sqref="C5" xr:uid="{00000000-0002-0000-3700-00000A000000}"/>
    <dataValidation type="decimal" allowBlank="1" showInputMessage="1" showErrorMessage="1" sqref="K9 K6:K7" xr:uid="{00000000-0002-0000-3700-00000B000000}">
      <formula1>0.0001</formula1>
      <formula2>100000000</formula2>
    </dataValidation>
    <dataValidation type="list" allowBlank="1" showInputMessage="1" showErrorMessage="1" sqref="I6:I9" xr:uid="{00000000-0002-0000-3700-00000C000000}">
      <formula1>Frecuencia</formula1>
    </dataValidation>
    <dataValidation type="list" allowBlank="1" showInputMessage="1" showErrorMessage="1" sqref="G6:G9" xr:uid="{00000000-0002-0000-3700-00000D000000}">
      <formula1>Tipo</formula1>
    </dataValidation>
    <dataValidation type="list" allowBlank="1" showInputMessage="1" showErrorMessage="1" sqref="F6:F9" xr:uid="{00000000-0002-0000-37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M2" xr:uid="{00000000-0002-0000-3700-00000F000000}"/>
  </dataValidations>
  <pageMargins left="0.70866141732283472" right="0.70866141732283472" top="0.74803149606299213" bottom="0.74803149606299213" header="0.31496062992125984" footer="0.31496062992125984"/>
  <pageSetup paperSize="5" scale="92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31">
    <pageSetUpPr fitToPage="1"/>
  </sheetPr>
  <dimension ref="A2:Q30"/>
  <sheetViews>
    <sheetView zoomScale="89" zoomScaleNormal="89" workbookViewId="0">
      <selection activeCell="E3" sqref="E3:G3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556</v>
      </c>
      <c r="D3" s="4" t="s">
        <v>2</v>
      </c>
      <c r="E3" s="172" t="s">
        <v>1252</v>
      </c>
      <c r="F3" s="172"/>
      <c r="G3" s="172"/>
      <c r="H3" s="2" t="s">
        <v>3</v>
      </c>
      <c r="I3" s="172" t="s">
        <v>292</v>
      </c>
      <c r="J3" s="172"/>
      <c r="K3" s="172"/>
      <c r="L3" s="172"/>
      <c r="M3" s="2" t="s">
        <v>4</v>
      </c>
      <c r="N3" s="5" t="s">
        <v>262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02">
      <c r="B9" s="34" t="s">
        <v>18</v>
      </c>
      <c r="C9" s="35"/>
      <c r="D9" s="6" t="s">
        <v>1111</v>
      </c>
      <c r="E9" s="6" t="s">
        <v>1112</v>
      </c>
      <c r="F9" s="6" t="s">
        <v>1113</v>
      </c>
      <c r="G9" s="6" t="s">
        <v>63</v>
      </c>
      <c r="H9" s="6" t="s">
        <v>20</v>
      </c>
      <c r="I9" s="6" t="s">
        <v>1116</v>
      </c>
      <c r="J9" s="6" t="s">
        <v>21</v>
      </c>
      <c r="K9" s="6" t="s">
        <v>69</v>
      </c>
      <c r="L9" s="9">
        <v>0.05</v>
      </c>
      <c r="M9" s="6" t="s">
        <v>1119</v>
      </c>
      <c r="N9" s="6" t="s">
        <v>293</v>
      </c>
    </row>
    <row r="10" spans="2:16" ht="88.5" customHeight="1">
      <c r="B10" s="58" t="s">
        <v>22</v>
      </c>
      <c r="C10" s="36"/>
      <c r="D10" s="6" t="s">
        <v>1117</v>
      </c>
      <c r="E10" s="6" t="s">
        <v>1114</v>
      </c>
      <c r="F10" s="6" t="s">
        <v>1115</v>
      </c>
      <c r="G10" s="6" t="s">
        <v>63</v>
      </c>
      <c r="H10" s="6" t="s">
        <v>20</v>
      </c>
      <c r="I10" s="6" t="s">
        <v>1118</v>
      </c>
      <c r="J10" s="6" t="s">
        <v>21</v>
      </c>
      <c r="K10" s="6" t="s">
        <v>69</v>
      </c>
      <c r="L10" s="9">
        <v>0.6</v>
      </c>
      <c r="M10" s="6" t="s">
        <v>1119</v>
      </c>
      <c r="N10" s="6" t="s">
        <v>1120</v>
      </c>
    </row>
    <row r="11" spans="2:16" ht="104.25" customHeight="1">
      <c r="B11" s="36" t="s">
        <v>24</v>
      </c>
      <c r="C11" s="36"/>
      <c r="D11" s="6" t="s">
        <v>294</v>
      </c>
      <c r="E11" s="6" t="s">
        <v>1121</v>
      </c>
      <c r="F11" s="6" t="s">
        <v>1122</v>
      </c>
      <c r="G11" s="6" t="s">
        <v>19</v>
      </c>
      <c r="H11" s="6" t="s">
        <v>25</v>
      </c>
      <c r="I11" s="6" t="s">
        <v>1123</v>
      </c>
      <c r="J11" s="6" t="s">
        <v>26</v>
      </c>
      <c r="K11" s="6" t="s">
        <v>231</v>
      </c>
      <c r="L11" s="9">
        <v>0</v>
      </c>
      <c r="M11" s="49" t="s">
        <v>78</v>
      </c>
      <c r="N11" s="6" t="s">
        <v>1124</v>
      </c>
    </row>
    <row r="12" spans="2:16" ht="113.25" customHeight="1">
      <c r="B12" s="233" t="s">
        <v>27</v>
      </c>
      <c r="C12" s="234"/>
      <c r="D12" s="6" t="s">
        <v>295</v>
      </c>
      <c r="E12" s="6" t="s">
        <v>1125</v>
      </c>
      <c r="F12" s="6" t="s">
        <v>1130</v>
      </c>
      <c r="G12" s="6" t="s">
        <v>19</v>
      </c>
      <c r="H12" s="6" t="s">
        <v>25</v>
      </c>
      <c r="I12" s="6" t="s">
        <v>1127</v>
      </c>
      <c r="J12" s="6" t="s">
        <v>26</v>
      </c>
      <c r="K12" s="6" t="s">
        <v>69</v>
      </c>
      <c r="L12" s="9">
        <v>0.8</v>
      </c>
      <c r="M12" s="6" t="s">
        <v>1128</v>
      </c>
      <c r="N12" s="6" t="s">
        <v>1129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6000</v>
      </c>
      <c r="N15" s="296"/>
      <c r="O15"/>
      <c r="P15"/>
    </row>
    <row r="16" spans="2:16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5000</v>
      </c>
      <c r="N16" s="296"/>
      <c r="O16"/>
      <c r="P16"/>
    </row>
    <row r="17" spans="2:16" ht="14.25" customHeight="1">
      <c r="B17" s="10" t="s">
        <v>296</v>
      </c>
      <c r="C17" s="180" t="s">
        <v>301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2000</v>
      </c>
      <c r="N17" s="296"/>
      <c r="O17"/>
      <c r="P17"/>
    </row>
    <row r="18" spans="2:16" ht="14.25" customHeight="1">
      <c r="B18" s="10" t="s">
        <v>297</v>
      </c>
      <c r="C18" s="180" t="s">
        <v>302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10000</v>
      </c>
      <c r="N18" s="296"/>
      <c r="O18"/>
      <c r="P18"/>
    </row>
    <row r="19" spans="2:16" ht="14.25" customHeight="1">
      <c r="B19" s="10" t="s">
        <v>114</v>
      </c>
      <c r="C19" s="180" t="s">
        <v>125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10000</v>
      </c>
      <c r="N19" s="296"/>
      <c r="O19"/>
      <c r="P19"/>
    </row>
    <row r="20" spans="2:16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85000</v>
      </c>
      <c r="N20" s="296"/>
      <c r="O20"/>
      <c r="P20"/>
    </row>
    <row r="21" spans="2:16" ht="14.25" customHeight="1">
      <c r="B21" s="10" t="s">
        <v>143</v>
      </c>
      <c r="C21" s="180" t="s">
        <v>144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10000</v>
      </c>
      <c r="N21" s="296"/>
      <c r="O21"/>
      <c r="P21"/>
    </row>
    <row r="22" spans="2:16" ht="14.25" customHeight="1">
      <c r="B22" s="10" t="s">
        <v>116</v>
      </c>
      <c r="C22" s="180" t="s">
        <v>127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10000</v>
      </c>
      <c r="N22" s="296"/>
      <c r="O22"/>
      <c r="P22"/>
    </row>
    <row r="23" spans="2:16" ht="14.25" customHeight="1">
      <c r="B23" s="10" t="s">
        <v>45</v>
      </c>
      <c r="C23" s="180" t="s">
        <v>46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25000</v>
      </c>
      <c r="N23" s="296"/>
      <c r="O23"/>
      <c r="P23"/>
    </row>
    <row r="24" spans="2:16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15000</v>
      </c>
      <c r="N24" s="296"/>
      <c r="O24"/>
      <c r="P24"/>
    </row>
    <row r="25" spans="2:16" ht="14.25" customHeight="1">
      <c r="B25" s="10" t="s">
        <v>53</v>
      </c>
      <c r="C25" s="180" t="s">
        <v>54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6">
        <v>1575000</v>
      </c>
      <c r="N25" s="296"/>
      <c r="O25"/>
      <c r="P25"/>
    </row>
    <row r="26" spans="2:16" ht="14.25" customHeight="1">
      <c r="B26" s="10" t="s">
        <v>55</v>
      </c>
      <c r="C26" s="180" t="s">
        <v>56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96">
        <v>5000</v>
      </c>
      <c r="N26" s="296"/>
      <c r="O26"/>
      <c r="P26"/>
    </row>
    <row r="27" spans="2:16" ht="14.25" customHeight="1">
      <c r="B27" s="10" t="s">
        <v>121</v>
      </c>
      <c r="C27" s="180" t="s">
        <v>132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96">
        <v>35950</v>
      </c>
      <c r="N27" s="296"/>
      <c r="O27"/>
      <c r="P27"/>
    </row>
    <row r="28" spans="2:16">
      <c r="B28" s="55" t="s">
        <v>540</v>
      </c>
      <c r="D28" s="56"/>
      <c r="E28" s="56"/>
      <c r="F28" s="56"/>
      <c r="G28" s="56"/>
      <c r="H28" s="56"/>
      <c r="I28" s="56"/>
      <c r="J28" s="56"/>
      <c r="K28" s="56"/>
      <c r="L28" s="56" t="s">
        <v>57</v>
      </c>
      <c r="M28" s="297">
        <f>SUM(M15:M27)</f>
        <v>1793950</v>
      </c>
      <c r="N28" s="297"/>
      <c r="O28"/>
      <c r="P28"/>
    </row>
    <row r="29" spans="2:16">
      <c r="O29"/>
      <c r="P29"/>
    </row>
    <row r="30" spans="2:16">
      <c r="O30"/>
      <c r="P30"/>
    </row>
  </sheetData>
  <mergeCells count="34">
    <mergeCell ref="B12:C12"/>
    <mergeCell ref="B2:N2"/>
    <mergeCell ref="E3:G3"/>
    <mergeCell ref="I3:L3"/>
    <mergeCell ref="D7:N7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C27:L27"/>
    <mergeCell ref="M27:N27"/>
    <mergeCell ref="M28:N28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800-000000000000}"/>
    <dataValidation type="list" allowBlank="1" showInputMessage="1" showErrorMessage="1" sqref="G9:G12" xr:uid="{00000000-0002-0000-3800-000001000000}">
      <formula1>Dimension</formula1>
    </dataValidation>
    <dataValidation type="list" allowBlank="1" showInputMessage="1" showErrorMessage="1" sqref="H9:H12" xr:uid="{00000000-0002-0000-3800-000002000000}">
      <formula1>Tipo</formula1>
    </dataValidation>
    <dataValidation type="list" allowBlank="1" showInputMessage="1" showErrorMessage="1" sqref="J9:J12" xr:uid="{00000000-0002-0000-3800-000003000000}">
      <formula1>Frecuencia</formula1>
    </dataValidation>
    <dataValidation type="decimal" allowBlank="1" showInputMessage="1" showErrorMessage="1" sqref="L9:L12" xr:uid="{00000000-0002-0000-38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38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8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8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8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8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8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8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8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800-00000D000000}"/>
    <dataValidation allowBlank="1" showInputMessage="1" showErrorMessage="1" prompt="Hace referencia a las fuentes de información que pueden _x000a_ser usadas para verificar el alcance de los objetivos." sqref="M8" xr:uid="{00000000-0002-0000-38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800-00000F000000}"/>
  </dataValidations>
  <pageMargins left="0.7" right="0.7" top="0.75" bottom="0.75" header="0.3" footer="0.3"/>
  <pageSetup paperSize="5" scale="75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32">
    <pageSetUpPr fitToPage="1"/>
  </sheetPr>
  <dimension ref="A2:Q21"/>
  <sheetViews>
    <sheetView zoomScaleNormal="100" workbookViewId="0">
      <selection activeCell="H10" sqref="H10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556</v>
      </c>
      <c r="D3" s="4" t="s">
        <v>2</v>
      </c>
      <c r="E3" s="172" t="s">
        <v>1252</v>
      </c>
      <c r="F3" s="172"/>
      <c r="G3" s="172"/>
      <c r="H3" s="2" t="s">
        <v>3</v>
      </c>
      <c r="I3" s="172" t="s">
        <v>292</v>
      </c>
      <c r="J3" s="172"/>
      <c r="K3" s="172"/>
      <c r="L3" s="172"/>
      <c r="M3" s="2" t="s">
        <v>4</v>
      </c>
      <c r="N3" s="5" t="s">
        <v>262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02">
      <c r="B9" s="34" t="s">
        <v>18</v>
      </c>
      <c r="C9" s="35"/>
      <c r="D9" s="6" t="s">
        <v>1111</v>
      </c>
      <c r="E9" s="6" t="s">
        <v>1112</v>
      </c>
      <c r="F9" s="6" t="s">
        <v>1113</v>
      </c>
      <c r="G9" s="6" t="s">
        <v>63</v>
      </c>
      <c r="H9" s="6" t="s">
        <v>20</v>
      </c>
      <c r="I9" s="6" t="s">
        <v>1116</v>
      </c>
      <c r="J9" s="6" t="s">
        <v>21</v>
      </c>
      <c r="K9" s="6" t="s">
        <v>69</v>
      </c>
      <c r="L9" s="9">
        <v>0.05</v>
      </c>
      <c r="M9" s="6" t="s">
        <v>1119</v>
      </c>
      <c r="N9" s="6" t="s">
        <v>293</v>
      </c>
    </row>
    <row r="10" spans="2:16" ht="88.5" customHeight="1">
      <c r="B10" s="58" t="s">
        <v>22</v>
      </c>
      <c r="C10" s="36"/>
      <c r="D10" s="6" t="s">
        <v>1117</v>
      </c>
      <c r="E10" s="6" t="s">
        <v>1114</v>
      </c>
      <c r="F10" s="6" t="s">
        <v>1115</v>
      </c>
      <c r="G10" s="6" t="s">
        <v>63</v>
      </c>
      <c r="H10" s="6" t="s">
        <v>20</v>
      </c>
      <c r="I10" s="6" t="s">
        <v>1118</v>
      </c>
      <c r="J10" s="6" t="s">
        <v>21</v>
      </c>
      <c r="K10" s="6" t="s">
        <v>69</v>
      </c>
      <c r="L10" s="9">
        <v>0.6</v>
      </c>
      <c r="M10" s="6" t="s">
        <v>1119</v>
      </c>
      <c r="N10" s="6" t="s">
        <v>1120</v>
      </c>
    </row>
    <row r="11" spans="2:16" ht="89.25">
      <c r="B11" s="36" t="s">
        <v>193</v>
      </c>
      <c r="C11" s="36"/>
      <c r="D11" s="6" t="s">
        <v>1131</v>
      </c>
      <c r="E11" s="6" t="s">
        <v>1132</v>
      </c>
      <c r="F11" s="6" t="s">
        <v>1133</v>
      </c>
      <c r="G11" s="6" t="s">
        <v>19</v>
      </c>
      <c r="H11" s="6" t="s">
        <v>25</v>
      </c>
      <c r="I11" s="6" t="s">
        <v>1134</v>
      </c>
      <c r="J11" s="6" t="s">
        <v>26</v>
      </c>
      <c r="K11" s="6" t="s">
        <v>231</v>
      </c>
      <c r="L11" s="9">
        <v>0</v>
      </c>
      <c r="M11" s="6" t="s">
        <v>1135</v>
      </c>
      <c r="N11" s="6" t="s">
        <v>1136</v>
      </c>
    </row>
    <row r="12" spans="2:16" ht="113.25" customHeight="1">
      <c r="B12" s="233" t="s">
        <v>194</v>
      </c>
      <c r="C12" s="234"/>
      <c r="D12" s="6" t="s">
        <v>1137</v>
      </c>
      <c r="E12" s="6" t="s">
        <v>1138</v>
      </c>
      <c r="F12" s="6" t="s">
        <v>1139</v>
      </c>
      <c r="G12" s="6" t="s">
        <v>19</v>
      </c>
      <c r="H12" s="6" t="s">
        <v>25</v>
      </c>
      <c r="I12" s="6" t="s">
        <v>1140</v>
      </c>
      <c r="J12" s="6" t="s">
        <v>26</v>
      </c>
      <c r="K12" s="6" t="s">
        <v>69</v>
      </c>
      <c r="L12" s="9">
        <v>0.9</v>
      </c>
      <c r="M12" s="6" t="s">
        <v>1141</v>
      </c>
      <c r="N12" s="6" t="s">
        <v>1142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6000</v>
      </c>
      <c r="N15" s="296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5550</v>
      </c>
      <c r="N16" s="296"/>
      <c r="O16"/>
      <c r="P16"/>
    </row>
    <row r="17" spans="2:16" s="1" customFormat="1" ht="14.2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85000</v>
      </c>
      <c r="N17" s="296"/>
      <c r="O17"/>
      <c r="P17"/>
    </row>
    <row r="18" spans="2:16" s="1" customFormat="1" ht="14.25" customHeight="1">
      <c r="B18" s="10" t="s">
        <v>143</v>
      </c>
      <c r="C18" s="180" t="s">
        <v>144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10000</v>
      </c>
      <c r="N18" s="296"/>
      <c r="O18"/>
      <c r="P18"/>
    </row>
    <row r="19" spans="2:16" s="1" customFormat="1">
      <c r="B19" s="55" t="s">
        <v>540</v>
      </c>
      <c r="D19" s="56"/>
      <c r="E19" s="56"/>
      <c r="F19" s="56"/>
      <c r="G19" s="56"/>
      <c r="H19" s="56"/>
      <c r="I19" s="56"/>
      <c r="J19" s="56"/>
      <c r="K19" s="56"/>
      <c r="L19" s="56" t="s">
        <v>57</v>
      </c>
      <c r="M19" s="182">
        <f>SUM(M15:M18)</f>
        <v>106550</v>
      </c>
      <c r="N19" s="182"/>
      <c r="O19"/>
      <c r="P19"/>
    </row>
    <row r="20" spans="2:16" s="1" customFormat="1">
      <c r="O20"/>
      <c r="P20"/>
    </row>
    <row r="21" spans="2:16" s="1" customFormat="1">
      <c r="O21"/>
      <c r="P21"/>
    </row>
  </sheetData>
  <mergeCells count="16">
    <mergeCell ref="B12:C12"/>
    <mergeCell ref="B2:N2"/>
    <mergeCell ref="E3:G3"/>
    <mergeCell ref="I3:L3"/>
    <mergeCell ref="D7:N7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M19:N1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900-000000000000}"/>
    <dataValidation allowBlank="1" showInputMessage="1" showErrorMessage="1" prompt="Hace referencia a las fuentes de información que pueden _x000a_ser usadas para verificar el alcance de los objetivos." sqref="M8" xr:uid="{00000000-0002-0000-39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9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9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9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9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9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9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9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9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900-00000A000000}"/>
    <dataValidation type="decimal" allowBlank="1" showInputMessage="1" showErrorMessage="1" sqref="L9:L12" xr:uid="{00000000-0002-0000-3900-00000B000000}">
      <formula1>0.0001</formula1>
      <formula2>100000000</formula2>
    </dataValidation>
    <dataValidation type="list" allowBlank="1" showInputMessage="1" showErrorMessage="1" sqref="J9:J12" xr:uid="{00000000-0002-0000-3900-00000C000000}">
      <formula1>Frecuencia</formula1>
    </dataValidation>
    <dataValidation type="list" allowBlank="1" showInputMessage="1" showErrorMessage="1" sqref="H9:H12" xr:uid="{00000000-0002-0000-3900-00000D000000}">
      <formula1>Tipo</formula1>
    </dataValidation>
    <dataValidation type="list" allowBlank="1" showInputMessage="1" showErrorMessage="1" sqref="G9:G12" xr:uid="{00000000-0002-0000-39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900-00000F000000}"/>
  </dataValidations>
  <pageMargins left="0.7" right="0.7" top="0.75" bottom="0.75" header="0.3" footer="0.3"/>
  <pageSetup paperSize="5" scale="75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33">
    <pageSetUpPr fitToPage="1"/>
  </sheetPr>
  <dimension ref="A2:Q24"/>
  <sheetViews>
    <sheetView topLeftCell="A19" zoomScale="90" zoomScaleNormal="90" workbookViewId="0">
      <selection activeCell="L24" sqref="L24:N24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291</v>
      </c>
      <c r="D3" s="4" t="s">
        <v>2</v>
      </c>
      <c r="E3" s="172" t="s">
        <v>1226</v>
      </c>
      <c r="F3" s="172"/>
      <c r="G3" s="172"/>
      <c r="H3" s="2" t="s">
        <v>3</v>
      </c>
      <c r="I3" s="172" t="s">
        <v>306</v>
      </c>
      <c r="J3" s="172"/>
      <c r="K3" s="172"/>
      <c r="L3" s="172"/>
      <c r="M3" s="2" t="s">
        <v>4</v>
      </c>
      <c r="N3" s="5" t="s">
        <v>262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168" t="s">
        <v>18</v>
      </c>
      <c r="C9" s="169"/>
      <c r="D9" s="6" t="s">
        <v>1227</v>
      </c>
      <c r="E9" s="6" t="s">
        <v>1228</v>
      </c>
      <c r="F9" s="6" t="s">
        <v>1229</v>
      </c>
      <c r="G9" s="6" t="s">
        <v>63</v>
      </c>
      <c r="H9" s="6" t="s">
        <v>1230</v>
      </c>
      <c r="I9" s="6" t="s">
        <v>1229</v>
      </c>
      <c r="J9" s="6" t="s">
        <v>21</v>
      </c>
      <c r="K9" s="6" t="s">
        <v>803</v>
      </c>
      <c r="L9" s="40">
        <v>36.26</v>
      </c>
      <c r="M9" s="6" t="s">
        <v>1229</v>
      </c>
      <c r="N9" s="6" t="s">
        <v>1231</v>
      </c>
    </row>
    <row r="10" spans="2:16" ht="103.5" customHeight="1">
      <c r="B10" s="168" t="s">
        <v>22</v>
      </c>
      <c r="C10" s="169"/>
      <c r="D10" s="6" t="s">
        <v>1232</v>
      </c>
      <c r="E10" s="6" t="s">
        <v>1233</v>
      </c>
      <c r="F10" s="6" t="s">
        <v>1234</v>
      </c>
      <c r="G10" s="6" t="s">
        <v>19</v>
      </c>
      <c r="H10" s="6" t="s">
        <v>20</v>
      </c>
      <c r="I10" s="6" t="s">
        <v>1235</v>
      </c>
      <c r="J10" s="6" t="s">
        <v>21</v>
      </c>
      <c r="K10" s="6" t="s">
        <v>69</v>
      </c>
      <c r="L10" s="9">
        <v>0.6</v>
      </c>
      <c r="M10" s="6" t="s">
        <v>1236</v>
      </c>
      <c r="N10" s="6" t="s">
        <v>1237</v>
      </c>
    </row>
    <row r="11" spans="2:16" s="1" customFormat="1" ht="63" customHeight="1">
      <c r="B11" s="174" t="s">
        <v>24</v>
      </c>
      <c r="C11" s="174"/>
      <c r="D11" s="6" t="s">
        <v>1238</v>
      </c>
      <c r="E11" s="6" t="s">
        <v>1239</v>
      </c>
      <c r="F11" s="6" t="s">
        <v>1240</v>
      </c>
      <c r="G11" s="6" t="s">
        <v>19</v>
      </c>
      <c r="H11" s="6" t="s">
        <v>25</v>
      </c>
      <c r="I11" s="6" t="s">
        <v>1243</v>
      </c>
      <c r="J11" s="6" t="s">
        <v>26</v>
      </c>
      <c r="K11" s="6" t="s">
        <v>1090</v>
      </c>
      <c r="L11" s="41">
        <v>82.5</v>
      </c>
      <c r="M11" s="6" t="s">
        <v>746</v>
      </c>
      <c r="N11" s="6" t="s">
        <v>1248</v>
      </c>
    </row>
    <row r="12" spans="2:16" s="1" customFormat="1" ht="63" customHeight="1">
      <c r="B12" s="168" t="s">
        <v>27</v>
      </c>
      <c r="C12" s="169"/>
      <c r="D12" s="6" t="s">
        <v>307</v>
      </c>
      <c r="E12" s="6" t="s">
        <v>308</v>
      </c>
      <c r="F12" s="6" t="s">
        <v>1241</v>
      </c>
      <c r="G12" s="6" t="s">
        <v>19</v>
      </c>
      <c r="H12" s="6" t="s">
        <v>25</v>
      </c>
      <c r="I12" s="6" t="s">
        <v>1244</v>
      </c>
      <c r="J12" s="6" t="s">
        <v>26</v>
      </c>
      <c r="K12" s="6" t="s">
        <v>69</v>
      </c>
      <c r="L12" s="9">
        <v>0.9</v>
      </c>
      <c r="M12" s="6" t="s">
        <v>1246</v>
      </c>
      <c r="N12" s="6" t="s">
        <v>1249</v>
      </c>
    </row>
    <row r="13" spans="2:16" s="1" customFormat="1" ht="63" customHeight="1">
      <c r="B13" s="168" t="s">
        <v>28</v>
      </c>
      <c r="C13" s="169"/>
      <c r="D13" s="6" t="s">
        <v>309</v>
      </c>
      <c r="E13" s="6" t="s">
        <v>310</v>
      </c>
      <c r="F13" s="6" t="s">
        <v>1242</v>
      </c>
      <c r="G13" s="6" t="s">
        <v>19</v>
      </c>
      <c r="H13" s="6" t="s">
        <v>25</v>
      </c>
      <c r="I13" s="6" t="s">
        <v>1245</v>
      </c>
      <c r="J13" s="6" t="s">
        <v>26</v>
      </c>
      <c r="K13" s="6" t="s">
        <v>69</v>
      </c>
      <c r="L13" s="9">
        <v>0.75</v>
      </c>
      <c r="M13" s="6" t="s">
        <v>1247</v>
      </c>
      <c r="N13" s="6" t="s">
        <v>1250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7">
        <v>10000</v>
      </c>
      <c r="N16" s="230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7">
        <v>5000</v>
      </c>
      <c r="N17" s="230"/>
      <c r="O17"/>
      <c r="P17"/>
    </row>
    <row r="18" spans="2:16" s="1" customFormat="1" ht="14.25" customHeight="1">
      <c r="B18" s="10" t="s">
        <v>39</v>
      </c>
      <c r="C18" s="180" t="s">
        <v>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7">
        <v>10000</v>
      </c>
      <c r="N18" s="230"/>
      <c r="O18"/>
      <c r="P18"/>
    </row>
    <row r="19" spans="2:16" s="1" customFormat="1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7">
        <v>50000</v>
      </c>
      <c r="N19" s="230"/>
      <c r="O19"/>
      <c r="P19"/>
    </row>
    <row r="20" spans="2:16" s="1" customFormat="1" ht="14.25" customHeight="1">
      <c r="B20" s="10" t="s">
        <v>311</v>
      </c>
      <c r="C20" s="180" t="s">
        <v>312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7">
        <v>100000</v>
      </c>
      <c r="N20" s="230"/>
      <c r="O20"/>
      <c r="P20"/>
    </row>
    <row r="21" spans="2:16" s="1" customFormat="1" ht="14.25" customHeight="1">
      <c r="B21" s="10" t="s">
        <v>53</v>
      </c>
      <c r="C21" s="180" t="s">
        <v>54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7">
        <v>805250</v>
      </c>
      <c r="N21" s="230"/>
      <c r="O21"/>
      <c r="P21"/>
    </row>
    <row r="22" spans="2:16" s="1" customFormat="1" ht="14.25" customHeight="1">
      <c r="B22" s="10" t="s">
        <v>85</v>
      </c>
      <c r="C22" s="180" t="s">
        <v>94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7">
        <v>50000</v>
      </c>
      <c r="N22" s="230"/>
      <c r="O22"/>
      <c r="P22"/>
    </row>
    <row r="23" spans="2:16" s="1" customFormat="1" ht="13.5" customHeight="1">
      <c r="B23" s="10" t="s">
        <v>86</v>
      </c>
      <c r="C23" s="180" t="s">
        <v>95</v>
      </c>
      <c r="D23" s="181"/>
      <c r="E23" s="181"/>
      <c r="F23" s="181"/>
      <c r="G23" s="181"/>
      <c r="H23" s="181"/>
      <c r="I23" s="181"/>
      <c r="J23" s="181"/>
      <c r="K23" s="181"/>
      <c r="L23" s="183" t="s">
        <v>57</v>
      </c>
      <c r="M23" s="197">
        <v>1600000</v>
      </c>
      <c r="N23" s="230"/>
    </row>
    <row r="24" spans="2:16" s="1" customFormat="1">
      <c r="L24" s="26" t="s">
        <v>57</v>
      </c>
      <c r="M24" s="199">
        <f>SUM(M16:M23)</f>
        <v>2630250</v>
      </c>
      <c r="N24" s="199"/>
    </row>
  </sheetData>
  <mergeCells count="29">
    <mergeCell ref="C16:L16"/>
    <mergeCell ref="M16:N16"/>
    <mergeCell ref="B2:N2"/>
    <mergeCell ref="E3:G3"/>
    <mergeCell ref="I3:L3"/>
    <mergeCell ref="B7:C8"/>
    <mergeCell ref="D7:N7"/>
    <mergeCell ref="B9:C9"/>
    <mergeCell ref="B10:C10"/>
    <mergeCell ref="B11:C11"/>
    <mergeCell ref="B13:C13"/>
    <mergeCell ref="B15:L15"/>
    <mergeCell ref="M15:N15"/>
    <mergeCell ref="B12:C12"/>
    <mergeCell ref="C20:L20"/>
    <mergeCell ref="M20:N20"/>
    <mergeCell ref="C21:L21"/>
    <mergeCell ref="M21:N21"/>
    <mergeCell ref="M24:N24"/>
    <mergeCell ref="C22:L22"/>
    <mergeCell ref="M22:N22"/>
    <mergeCell ref="C23:L23"/>
    <mergeCell ref="M23:N23"/>
    <mergeCell ref="C17:L17"/>
    <mergeCell ref="M17:N17"/>
    <mergeCell ref="C18:L18"/>
    <mergeCell ref="M18:N18"/>
    <mergeCell ref="C19:L19"/>
    <mergeCell ref="M19:N1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A00-000000000000}"/>
    <dataValidation type="list" allowBlank="1" showInputMessage="1" showErrorMessage="1" sqref="G9:G13" xr:uid="{00000000-0002-0000-3A00-000001000000}">
      <formula1>Dimension</formula1>
    </dataValidation>
    <dataValidation type="list" allowBlank="1" showInputMessage="1" showErrorMessage="1" sqref="H11:H13" xr:uid="{00000000-0002-0000-3A00-000002000000}">
      <formula1>Tipo</formula1>
    </dataValidation>
    <dataValidation type="list" allowBlank="1" showInputMessage="1" showErrorMessage="1" sqref="J9:J13" xr:uid="{00000000-0002-0000-3A00-000003000000}">
      <formula1>Frecuencia</formula1>
    </dataValidation>
    <dataValidation type="decimal" allowBlank="1" showInputMessage="1" showErrorMessage="1" sqref="L9:L13" xr:uid="{00000000-0002-0000-3A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3A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A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A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A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A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A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A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A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A00-00000D000000}"/>
    <dataValidation allowBlank="1" showInputMessage="1" showErrorMessage="1" prompt="Hace referencia a las fuentes de información que pueden _x000a_ser usadas para verificar el alcance de los objetivos." sqref="M8" xr:uid="{00000000-0002-0000-3A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A00-00000F000000}"/>
  </dataValidations>
  <pageMargins left="0.7" right="0.7" top="0.75" bottom="0.75" header="0.3" footer="0.3"/>
  <pageSetup paperSize="5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2:Q24"/>
  <sheetViews>
    <sheetView topLeftCell="A13" zoomScale="80" zoomScaleNormal="80" workbookViewId="0">
      <selection activeCell="C23" sqref="C23:L2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100</v>
      </c>
      <c r="D3" s="4" t="s">
        <v>2</v>
      </c>
      <c r="E3" s="172" t="s">
        <v>1254</v>
      </c>
      <c r="F3" s="172"/>
      <c r="G3" s="172"/>
      <c r="H3" s="2" t="s">
        <v>3</v>
      </c>
      <c r="I3" s="172" t="s">
        <v>257</v>
      </c>
      <c r="J3" s="172"/>
      <c r="K3" s="172"/>
      <c r="L3" s="172"/>
      <c r="M3" s="2" t="s">
        <v>4</v>
      </c>
      <c r="N3" s="3" t="s">
        <v>258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34.25" customHeight="1">
      <c r="B9" s="168" t="s">
        <v>18</v>
      </c>
      <c r="C9" s="169"/>
      <c r="D9" s="6" t="s">
        <v>644</v>
      </c>
      <c r="E9" s="6" t="s">
        <v>645</v>
      </c>
      <c r="F9" s="6" t="s">
        <v>646</v>
      </c>
      <c r="G9" s="6" t="s">
        <v>19</v>
      </c>
      <c r="H9" s="6" t="s">
        <v>25</v>
      </c>
      <c r="I9" s="6" t="s">
        <v>647</v>
      </c>
      <c r="J9" s="6" t="s">
        <v>21</v>
      </c>
      <c r="K9" s="6" t="s">
        <v>69</v>
      </c>
      <c r="L9" s="28">
        <v>0.9</v>
      </c>
      <c r="M9" s="6" t="s">
        <v>648</v>
      </c>
      <c r="N9" s="6" t="s">
        <v>649</v>
      </c>
    </row>
    <row r="10" spans="2:14" ht="103.5" customHeight="1">
      <c r="B10" s="168" t="s">
        <v>22</v>
      </c>
      <c r="C10" s="169"/>
      <c r="D10" s="6" t="s">
        <v>650</v>
      </c>
      <c r="E10" s="6" t="s">
        <v>651</v>
      </c>
      <c r="F10" s="6" t="s">
        <v>652</v>
      </c>
      <c r="G10" s="6" t="s">
        <v>19</v>
      </c>
      <c r="H10" s="6" t="s">
        <v>20</v>
      </c>
      <c r="I10" s="6" t="s">
        <v>653</v>
      </c>
      <c r="J10" s="6" t="s">
        <v>21</v>
      </c>
      <c r="K10" s="6" t="s">
        <v>231</v>
      </c>
      <c r="L10" s="6">
        <v>0</v>
      </c>
      <c r="M10" s="6" t="s">
        <v>648</v>
      </c>
      <c r="N10" s="6" t="s">
        <v>654</v>
      </c>
    </row>
    <row r="11" spans="2:14" ht="63" customHeight="1">
      <c r="B11" s="174" t="s">
        <v>193</v>
      </c>
      <c r="C11" s="174"/>
      <c r="D11" s="6" t="s">
        <v>671</v>
      </c>
      <c r="E11" s="6" t="s">
        <v>672</v>
      </c>
      <c r="F11" s="6" t="s">
        <v>673</v>
      </c>
      <c r="G11" s="6" t="s">
        <v>19</v>
      </c>
      <c r="H11" s="6" t="s">
        <v>25</v>
      </c>
      <c r="I11" s="6" t="s">
        <v>674</v>
      </c>
      <c r="J11" s="6" t="s">
        <v>26</v>
      </c>
      <c r="K11" s="6" t="s">
        <v>231</v>
      </c>
      <c r="L11" s="6">
        <v>0</v>
      </c>
      <c r="M11" s="6" t="s">
        <v>675</v>
      </c>
      <c r="N11" s="6" t="s">
        <v>676</v>
      </c>
    </row>
    <row r="12" spans="2:14" s="1" customFormat="1" ht="113.25" customHeight="1">
      <c r="B12" s="168" t="s">
        <v>194</v>
      </c>
      <c r="C12" s="169"/>
      <c r="D12" s="6" t="s">
        <v>677</v>
      </c>
      <c r="E12" s="6" t="s">
        <v>678</v>
      </c>
      <c r="F12" s="6" t="s">
        <v>679</v>
      </c>
      <c r="G12" s="6" t="s">
        <v>19</v>
      </c>
      <c r="H12" s="6" t="s">
        <v>25</v>
      </c>
      <c r="I12" s="6" t="s">
        <v>680</v>
      </c>
      <c r="J12" s="6" t="s">
        <v>26</v>
      </c>
      <c r="K12" s="6" t="s">
        <v>69</v>
      </c>
      <c r="L12" s="28">
        <v>0.9</v>
      </c>
      <c r="M12" s="6" t="s">
        <v>681</v>
      </c>
      <c r="N12" s="6" t="s">
        <v>682</v>
      </c>
    </row>
    <row r="13" spans="2:14" s="1" customFormat="1" ht="113.25" customHeight="1">
      <c r="B13" s="168" t="s">
        <v>252</v>
      </c>
      <c r="C13" s="169"/>
      <c r="D13" s="6" t="s">
        <v>683</v>
      </c>
      <c r="E13" s="6" t="s">
        <v>684</v>
      </c>
      <c r="F13" s="6" t="s">
        <v>685</v>
      </c>
      <c r="G13" s="6" t="s">
        <v>19</v>
      </c>
      <c r="H13" s="6" t="s">
        <v>25</v>
      </c>
      <c r="I13" s="6" t="s">
        <v>686</v>
      </c>
      <c r="J13" s="6" t="s">
        <v>26</v>
      </c>
      <c r="K13" s="6" t="s">
        <v>69</v>
      </c>
      <c r="L13" s="28">
        <v>0.9</v>
      </c>
      <c r="M13" s="6" t="s">
        <v>687</v>
      </c>
      <c r="N13" s="6" t="s">
        <v>688</v>
      </c>
    </row>
    <row r="14" spans="2:14" s="1" customFormat="1" ht="183.75" customHeight="1">
      <c r="B14" s="168" t="s">
        <v>253</v>
      </c>
      <c r="C14" s="169"/>
      <c r="D14" s="6" t="s">
        <v>689</v>
      </c>
      <c r="E14" s="6" t="s">
        <v>690</v>
      </c>
      <c r="F14" s="6" t="s">
        <v>691</v>
      </c>
      <c r="G14" s="6" t="s">
        <v>19</v>
      </c>
      <c r="H14" s="6" t="s">
        <v>25</v>
      </c>
      <c r="I14" s="6" t="s">
        <v>692</v>
      </c>
      <c r="J14" s="6" t="s">
        <v>26</v>
      </c>
      <c r="K14" s="6" t="s">
        <v>69</v>
      </c>
      <c r="L14" s="28">
        <v>0.9</v>
      </c>
      <c r="M14" s="6" t="s">
        <v>648</v>
      </c>
      <c r="N14" s="6" t="s">
        <v>693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s="1" customFormat="1" ht="14.25" customHeight="1">
      <c r="B17" s="38" t="s">
        <v>31</v>
      </c>
      <c r="C17" s="185" t="s">
        <v>32</v>
      </c>
      <c r="D17" s="185"/>
      <c r="E17" s="185"/>
      <c r="F17" s="185"/>
      <c r="G17" s="185"/>
      <c r="H17" s="185"/>
      <c r="I17" s="185"/>
      <c r="J17" s="185"/>
      <c r="K17" s="185"/>
      <c r="L17" s="186"/>
      <c r="M17" s="188">
        <v>7875</v>
      </c>
      <c r="N17" s="188"/>
      <c r="O17"/>
      <c r="P17"/>
    </row>
    <row r="18" spans="2:16" s="1" customFormat="1" ht="14.25" customHeight="1">
      <c r="B18" s="39" t="s">
        <v>139</v>
      </c>
      <c r="C18" s="185" t="s">
        <v>140</v>
      </c>
      <c r="D18" s="185"/>
      <c r="E18" s="185"/>
      <c r="F18" s="185"/>
      <c r="G18" s="185"/>
      <c r="H18" s="185"/>
      <c r="I18" s="185"/>
      <c r="J18" s="185"/>
      <c r="K18" s="185"/>
      <c r="L18" s="186"/>
      <c r="M18" s="187">
        <v>15750</v>
      </c>
      <c r="N18" s="187"/>
      <c r="O18"/>
      <c r="P18"/>
    </row>
    <row r="19" spans="2:16" s="1" customFormat="1" ht="14.25" customHeight="1">
      <c r="B19" s="39" t="s">
        <v>35</v>
      </c>
      <c r="C19" s="185" t="s">
        <v>36</v>
      </c>
      <c r="D19" s="185"/>
      <c r="E19" s="185"/>
      <c r="F19" s="185"/>
      <c r="G19" s="185"/>
      <c r="H19" s="185"/>
      <c r="I19" s="185"/>
      <c r="J19" s="185"/>
      <c r="K19" s="185"/>
      <c r="L19" s="186"/>
      <c r="M19" s="187">
        <v>1838</v>
      </c>
      <c r="N19" s="187"/>
      <c r="O19"/>
      <c r="P19"/>
    </row>
    <row r="20" spans="2:16" s="1" customFormat="1" ht="14.25" customHeight="1">
      <c r="B20" s="39" t="s">
        <v>260</v>
      </c>
      <c r="C20" s="185" t="s">
        <v>261</v>
      </c>
      <c r="D20" s="185"/>
      <c r="E20" s="185"/>
      <c r="F20" s="185"/>
      <c r="G20" s="185"/>
      <c r="H20" s="185"/>
      <c r="I20" s="185"/>
      <c r="J20" s="185"/>
      <c r="K20" s="185"/>
      <c r="L20" s="186"/>
      <c r="M20" s="187">
        <v>5250</v>
      </c>
      <c r="N20" s="187"/>
      <c r="O20"/>
      <c r="P20"/>
    </row>
    <row r="21" spans="2:16" s="1" customFormat="1" ht="14.25" customHeight="1">
      <c r="B21" s="39" t="s">
        <v>244</v>
      </c>
      <c r="C21" s="185" t="s">
        <v>245</v>
      </c>
      <c r="D21" s="185"/>
      <c r="E21" s="185"/>
      <c r="F21" s="185"/>
      <c r="G21" s="185"/>
      <c r="H21" s="185"/>
      <c r="I21" s="185"/>
      <c r="J21" s="185"/>
      <c r="K21" s="185"/>
      <c r="L21" s="186"/>
      <c r="M21" s="187">
        <v>6450</v>
      </c>
      <c r="N21" s="187"/>
      <c r="O21"/>
      <c r="P21"/>
    </row>
    <row r="22" spans="2:16" s="1" customFormat="1" ht="14.25" customHeight="1">
      <c r="B22" s="39" t="s">
        <v>43</v>
      </c>
      <c r="C22" s="185" t="s">
        <v>44</v>
      </c>
      <c r="D22" s="185"/>
      <c r="E22" s="185"/>
      <c r="F22" s="185"/>
      <c r="G22" s="185"/>
      <c r="H22" s="185"/>
      <c r="I22" s="185"/>
      <c r="J22" s="185"/>
      <c r="K22" s="185"/>
      <c r="L22" s="186"/>
      <c r="M22" s="187">
        <v>500</v>
      </c>
      <c r="N22" s="187"/>
      <c r="O22"/>
      <c r="P22"/>
    </row>
    <row r="23" spans="2:16" s="1" customFormat="1" ht="14.25" customHeight="1">
      <c r="B23" s="39" t="s">
        <v>88</v>
      </c>
      <c r="C23" s="185" t="s">
        <v>97</v>
      </c>
      <c r="D23" s="185"/>
      <c r="E23" s="185"/>
      <c r="F23" s="185"/>
      <c r="G23" s="185"/>
      <c r="H23" s="185"/>
      <c r="I23" s="185"/>
      <c r="J23" s="185"/>
      <c r="K23" s="185"/>
      <c r="L23" s="186"/>
      <c r="M23" s="187">
        <v>2500</v>
      </c>
      <c r="N23" s="187"/>
      <c r="O23"/>
      <c r="P23"/>
    </row>
    <row r="24" spans="2:16" s="1" customFormat="1" ht="15">
      <c r="L24" s="23" t="s">
        <v>57</v>
      </c>
      <c r="M24" s="184">
        <f>SUM(M17:N23)</f>
        <v>40163</v>
      </c>
      <c r="N24" s="184"/>
    </row>
  </sheetData>
  <mergeCells count="28">
    <mergeCell ref="M16:N16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C14"/>
    <mergeCell ref="B16:L16"/>
    <mergeCell ref="C23:L23"/>
    <mergeCell ref="M23:N23"/>
    <mergeCell ref="M24:N24"/>
    <mergeCell ref="B13:C13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500-000000000000}"/>
    <dataValidation type="list" allowBlank="1" showInputMessage="1" showErrorMessage="1" sqref="G9:G14" xr:uid="{00000000-0002-0000-0500-000001000000}">
      <formula1>Dimension</formula1>
    </dataValidation>
    <dataValidation type="list" allowBlank="1" showInputMessage="1" showErrorMessage="1" sqref="H9:H14" xr:uid="{00000000-0002-0000-0500-000002000000}">
      <formula1>Tipo</formula1>
    </dataValidation>
    <dataValidation type="list" allowBlank="1" showInputMessage="1" showErrorMessage="1" sqref="J9:J14" xr:uid="{00000000-0002-0000-0500-000003000000}">
      <formula1>Frecuencia</formula1>
    </dataValidation>
    <dataValidation type="decimal" allowBlank="1" showInputMessage="1" showErrorMessage="1" sqref="L12:L14 L9" xr:uid="{00000000-0002-0000-05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05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5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5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5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5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5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5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5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500-00000D000000}"/>
    <dataValidation allowBlank="1" showInputMessage="1" showErrorMessage="1" prompt="Hace referencia a las fuentes de información que pueden _x000a_ser usadas para verificar el alcance de los objetivos." sqref="M8" xr:uid="{00000000-0002-0000-05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500-00000F000000}"/>
  </dataValidations>
  <pageMargins left="0.7" right="0.7" top="0.75" bottom="0.75" header="0.3" footer="0.3"/>
  <pageSetup paperSize="5" scale="72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34">
    <pageSetUpPr fitToPage="1"/>
  </sheetPr>
  <dimension ref="A2:Q23"/>
  <sheetViews>
    <sheetView zoomScale="80" zoomScaleNormal="80" workbookViewId="0">
      <selection activeCell="B2" sqref="B2:N2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291</v>
      </c>
      <c r="D3" s="4" t="s">
        <v>2</v>
      </c>
      <c r="E3" s="172" t="s">
        <v>314</v>
      </c>
      <c r="F3" s="172"/>
      <c r="G3" s="172"/>
      <c r="H3" s="2" t="s">
        <v>3</v>
      </c>
      <c r="I3" s="172" t="s">
        <v>313</v>
      </c>
      <c r="J3" s="172"/>
      <c r="K3" s="172"/>
      <c r="L3" s="172"/>
      <c r="M3" s="2" t="s">
        <v>4</v>
      </c>
      <c r="N3" s="5" t="s">
        <v>262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64.25" customHeight="1">
      <c r="B9" s="168" t="s">
        <v>18</v>
      </c>
      <c r="C9" s="169"/>
      <c r="D9" s="6" t="s">
        <v>315</v>
      </c>
      <c r="E9" s="6" t="s">
        <v>316</v>
      </c>
      <c r="F9" s="6" t="s">
        <v>317</v>
      </c>
      <c r="G9" s="6" t="s">
        <v>63</v>
      </c>
      <c r="H9" s="6" t="s">
        <v>20</v>
      </c>
      <c r="I9" s="6" t="s">
        <v>318</v>
      </c>
      <c r="J9" s="6" t="s">
        <v>21</v>
      </c>
      <c r="K9" s="6" t="s">
        <v>69</v>
      </c>
      <c r="L9" s="7">
        <v>0.28000000000000003</v>
      </c>
      <c r="M9" s="6" t="s">
        <v>319</v>
      </c>
      <c r="N9" s="6" t="s">
        <v>320</v>
      </c>
    </row>
    <row r="10" spans="2:14" ht="168" customHeight="1">
      <c r="B10" s="168" t="s">
        <v>22</v>
      </c>
      <c r="C10" s="169"/>
      <c r="D10" s="6" t="s">
        <v>1261</v>
      </c>
      <c r="E10" s="6" t="s">
        <v>321</v>
      </c>
      <c r="F10" s="6" t="s">
        <v>322</v>
      </c>
      <c r="G10" s="6" t="s">
        <v>63</v>
      </c>
      <c r="H10" s="6" t="s">
        <v>20</v>
      </c>
      <c r="I10" s="6" t="s">
        <v>323</v>
      </c>
      <c r="J10" s="6" t="s">
        <v>21</v>
      </c>
      <c r="K10" s="6" t="s">
        <v>69</v>
      </c>
      <c r="L10" s="7">
        <v>95</v>
      </c>
      <c r="M10" s="6" t="s">
        <v>1262</v>
      </c>
      <c r="N10" s="6" t="s">
        <v>320</v>
      </c>
    </row>
    <row r="11" spans="2:14" s="1" customFormat="1" ht="146.65" customHeight="1">
      <c r="B11" s="174" t="s">
        <v>24</v>
      </c>
      <c r="C11" s="174"/>
      <c r="D11" s="6" t="s">
        <v>1286</v>
      </c>
      <c r="E11" s="6" t="s">
        <v>1287</v>
      </c>
      <c r="F11" s="6" t="s">
        <v>1288</v>
      </c>
      <c r="G11" s="6" t="s">
        <v>63</v>
      </c>
      <c r="H11" s="6" t="s">
        <v>25</v>
      </c>
      <c r="I11" s="6" t="s">
        <v>1303</v>
      </c>
      <c r="J11" s="6" t="s">
        <v>26</v>
      </c>
      <c r="K11" s="6" t="s">
        <v>68</v>
      </c>
      <c r="L11" s="7">
        <v>95</v>
      </c>
      <c r="M11" s="6" t="s">
        <v>1289</v>
      </c>
      <c r="N11" s="6" t="s">
        <v>1290</v>
      </c>
    </row>
    <row r="12" spans="2:14" s="1" customFormat="1" ht="84.75" customHeight="1">
      <c r="B12" s="168" t="s">
        <v>27</v>
      </c>
      <c r="C12" s="169"/>
      <c r="D12" s="6" t="s">
        <v>1291</v>
      </c>
      <c r="E12" s="6" t="s">
        <v>1292</v>
      </c>
      <c r="F12" s="6" t="s">
        <v>1293</v>
      </c>
      <c r="G12" s="6" t="s">
        <v>19</v>
      </c>
      <c r="H12" s="6" t="s">
        <v>25</v>
      </c>
      <c r="I12" s="6" t="s">
        <v>1294</v>
      </c>
      <c r="J12" s="6" t="s">
        <v>26</v>
      </c>
      <c r="K12" s="6" t="s">
        <v>69</v>
      </c>
      <c r="L12" s="9">
        <v>0.95</v>
      </c>
      <c r="M12" s="6" t="s">
        <v>1295</v>
      </c>
      <c r="N12" s="6" t="s">
        <v>1296</v>
      </c>
    </row>
    <row r="13" spans="2:14" s="1" customFormat="1" ht="72" customHeight="1">
      <c r="B13" s="168" t="s">
        <v>28</v>
      </c>
      <c r="C13" s="169"/>
      <c r="D13" s="6" t="s">
        <v>1297</v>
      </c>
      <c r="E13" s="6" t="s">
        <v>1298</v>
      </c>
      <c r="F13" s="6" t="s">
        <v>1299</v>
      </c>
      <c r="G13" s="6" t="s">
        <v>19</v>
      </c>
      <c r="H13" s="6" t="s">
        <v>25</v>
      </c>
      <c r="I13" s="6" t="s">
        <v>1304</v>
      </c>
      <c r="J13" s="6" t="s">
        <v>26</v>
      </c>
      <c r="K13" s="6" t="s">
        <v>69</v>
      </c>
      <c r="L13" s="9">
        <v>0.95</v>
      </c>
      <c r="M13" s="6" t="s">
        <v>1300</v>
      </c>
      <c r="N13" s="6" t="s">
        <v>1301</v>
      </c>
    </row>
    <row r="14" spans="2:14" s="1" customFormat="1" ht="92.25" customHeight="1">
      <c r="B14" s="168" t="s">
        <v>60</v>
      </c>
      <c r="C14" s="169"/>
      <c r="D14" s="6" t="s">
        <v>1302</v>
      </c>
      <c r="E14" s="6" t="s">
        <v>1305</v>
      </c>
      <c r="F14" s="6" t="s">
        <v>1306</v>
      </c>
      <c r="G14" s="6" t="s">
        <v>19</v>
      </c>
      <c r="H14" s="6" t="s">
        <v>25</v>
      </c>
      <c r="I14" s="6" t="s">
        <v>1307</v>
      </c>
      <c r="J14" s="6" t="s">
        <v>26</v>
      </c>
      <c r="K14" s="6" t="s">
        <v>69</v>
      </c>
      <c r="L14" s="9">
        <v>0.95</v>
      </c>
      <c r="M14" s="6" t="s">
        <v>1300</v>
      </c>
      <c r="N14" s="6" t="s">
        <v>1308</v>
      </c>
    </row>
    <row r="15" spans="2:14" s="1" customFormat="1" ht="85.5" customHeight="1">
      <c r="B15" s="168" t="s">
        <v>61</v>
      </c>
      <c r="C15" s="169"/>
      <c r="D15" s="6" t="s">
        <v>1309</v>
      </c>
      <c r="E15" s="6" t="s">
        <v>1310</v>
      </c>
      <c r="F15" s="6" t="s">
        <v>1311</v>
      </c>
      <c r="G15" s="6" t="s">
        <v>19</v>
      </c>
      <c r="H15" s="6" t="s">
        <v>25</v>
      </c>
      <c r="I15" s="6" t="s">
        <v>1312</v>
      </c>
      <c r="J15" s="6" t="s">
        <v>26</v>
      </c>
      <c r="K15" s="6" t="s">
        <v>69</v>
      </c>
      <c r="L15" s="9">
        <v>0.95</v>
      </c>
      <c r="M15" s="6" t="s">
        <v>1313</v>
      </c>
      <c r="N15" s="6" t="s">
        <v>1296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3150</v>
      </c>
      <c r="N18" s="191"/>
      <c r="O18"/>
      <c r="P18"/>
    </row>
    <row r="19" spans="2:16" s="1" customFormat="1" ht="14.25" customHeight="1">
      <c r="B19" s="10" t="s">
        <v>33</v>
      </c>
      <c r="C19" s="180" t="s">
        <v>34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2000</v>
      </c>
      <c r="N19" s="191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5000</v>
      </c>
      <c r="N20" s="191"/>
      <c r="O20"/>
      <c r="P20"/>
    </row>
    <row r="21" spans="2:16" s="1" customFormat="1" ht="14.25" customHeight="1">
      <c r="B21" s="10" t="s">
        <v>53</v>
      </c>
      <c r="C21" s="180" t="s">
        <v>54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5250</v>
      </c>
      <c r="N21" s="191"/>
      <c r="O21"/>
      <c r="P21"/>
    </row>
    <row r="22" spans="2:16" s="1" customFormat="1" ht="14.25" customHeight="1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3500</v>
      </c>
      <c r="N22" s="191"/>
      <c r="O22"/>
      <c r="P22"/>
    </row>
    <row r="23" spans="2:16" s="1" customFormat="1">
      <c r="L23" s="26" t="s">
        <v>57</v>
      </c>
      <c r="M23" s="199">
        <f>SUM(M18:M22)</f>
        <v>18900</v>
      </c>
      <c r="N23" s="199"/>
    </row>
  </sheetData>
  <mergeCells count="25">
    <mergeCell ref="M23:N23"/>
    <mergeCell ref="B13:C13"/>
    <mergeCell ref="B14:C14"/>
    <mergeCell ref="C21:L21"/>
    <mergeCell ref="M21:N21"/>
    <mergeCell ref="C22:L22"/>
    <mergeCell ref="M22:N22"/>
    <mergeCell ref="C18:L18"/>
    <mergeCell ref="M18:N18"/>
    <mergeCell ref="C19:L19"/>
    <mergeCell ref="M19:N19"/>
    <mergeCell ref="C20:L20"/>
    <mergeCell ref="M20:N20"/>
    <mergeCell ref="M17:N17"/>
    <mergeCell ref="B10:C10"/>
    <mergeCell ref="B11:C11"/>
    <mergeCell ref="B12:C12"/>
    <mergeCell ref="B15:C15"/>
    <mergeCell ref="B17:L17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B00-000000000000}"/>
    <dataValidation allowBlank="1" showInputMessage="1" showErrorMessage="1" prompt="Hace referencia a las fuentes de información que pueden _x000a_ser usadas para verificar el alcance de los objetivos." sqref="M8" xr:uid="{00000000-0002-0000-3B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B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B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B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B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B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B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B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B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B00-00000A000000}"/>
    <dataValidation type="decimal" allowBlank="1" showInputMessage="1" showErrorMessage="1" sqref="L9:L15" xr:uid="{00000000-0002-0000-3B00-00000B000000}">
      <formula1>0.0001</formula1>
      <formula2>100000000</formula2>
    </dataValidation>
    <dataValidation type="list" allowBlank="1" showInputMessage="1" showErrorMessage="1" sqref="J9:J15" xr:uid="{00000000-0002-0000-3B00-00000C000000}">
      <formula1>Frecuencia</formula1>
    </dataValidation>
    <dataValidation type="list" allowBlank="1" showInputMessage="1" showErrorMessage="1" sqref="H9:H15" xr:uid="{00000000-0002-0000-3B00-00000D000000}">
      <formula1>Tipo</formula1>
    </dataValidation>
    <dataValidation type="list" allowBlank="1" showInputMessage="1" showErrorMessage="1" sqref="G9:G15" xr:uid="{00000000-0002-0000-3B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B00-00000F000000}"/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35">
    <pageSetUpPr fitToPage="1"/>
  </sheetPr>
  <dimension ref="A2:Q21"/>
  <sheetViews>
    <sheetView zoomScale="93" zoomScaleNormal="93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2" width="15.85546875" style="1" customWidth="1"/>
    <col min="13" max="13" width="16.5703125" style="1" customWidth="1"/>
    <col min="14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291</v>
      </c>
      <c r="D3" s="4" t="s">
        <v>2</v>
      </c>
      <c r="E3" s="172" t="s">
        <v>324</v>
      </c>
      <c r="F3" s="172"/>
      <c r="G3" s="172"/>
      <c r="H3" s="138" t="s">
        <v>3</v>
      </c>
      <c r="I3" s="172" t="s">
        <v>313</v>
      </c>
      <c r="J3" s="172"/>
      <c r="K3" s="172"/>
      <c r="L3" s="172"/>
      <c r="M3" s="138" t="s">
        <v>4</v>
      </c>
      <c r="N3" s="5" t="s">
        <v>262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39.5" customHeight="1">
      <c r="B9" s="168" t="s">
        <v>18</v>
      </c>
      <c r="C9" s="169"/>
      <c r="D9" s="6" t="s">
        <v>1314</v>
      </c>
      <c r="E9" s="6" t="s">
        <v>316</v>
      </c>
      <c r="F9" s="6" t="s">
        <v>1315</v>
      </c>
      <c r="G9" s="6" t="s">
        <v>63</v>
      </c>
      <c r="H9" s="6" t="s">
        <v>20</v>
      </c>
      <c r="I9" s="6" t="s">
        <v>1316</v>
      </c>
      <c r="J9" s="6" t="s">
        <v>21</v>
      </c>
      <c r="K9" s="6" t="s">
        <v>69</v>
      </c>
      <c r="L9" s="7">
        <v>0.28000000000000003</v>
      </c>
      <c r="M9" s="6" t="s">
        <v>319</v>
      </c>
      <c r="N9" s="6" t="s">
        <v>320</v>
      </c>
    </row>
    <row r="10" spans="2:16" ht="135.75" customHeight="1">
      <c r="B10" s="168" t="s">
        <v>22</v>
      </c>
      <c r="C10" s="169"/>
      <c r="D10" s="6" t="s">
        <v>1261</v>
      </c>
      <c r="E10" s="6" t="s">
        <v>321</v>
      </c>
      <c r="F10" s="6" t="s">
        <v>322</v>
      </c>
      <c r="G10" s="6" t="s">
        <v>63</v>
      </c>
      <c r="H10" s="6" t="s">
        <v>20</v>
      </c>
      <c r="I10" s="6" t="s">
        <v>323</v>
      </c>
      <c r="J10" s="6" t="s">
        <v>21</v>
      </c>
      <c r="K10" s="6" t="s">
        <v>69</v>
      </c>
      <c r="L10" s="7">
        <v>95</v>
      </c>
      <c r="M10" s="6" t="s">
        <v>1262</v>
      </c>
      <c r="N10" s="6" t="s">
        <v>320</v>
      </c>
    </row>
    <row r="11" spans="2:16" s="1" customFormat="1" ht="111.75" customHeight="1">
      <c r="B11" s="174" t="s">
        <v>24</v>
      </c>
      <c r="C11" s="174"/>
      <c r="D11" s="6" t="s">
        <v>1317</v>
      </c>
      <c r="E11" s="6" t="s">
        <v>1318</v>
      </c>
      <c r="F11" s="6" t="s">
        <v>1288</v>
      </c>
      <c r="G11" s="6" t="s">
        <v>63</v>
      </c>
      <c r="H11" s="6" t="s">
        <v>25</v>
      </c>
      <c r="I11" s="6" t="s">
        <v>1319</v>
      </c>
      <c r="J11" s="6" t="s">
        <v>26</v>
      </c>
      <c r="K11" s="6" t="s">
        <v>68</v>
      </c>
      <c r="L11" s="7">
        <v>90</v>
      </c>
      <c r="M11" s="6" t="s">
        <v>1289</v>
      </c>
      <c r="N11" s="6" t="s">
        <v>320</v>
      </c>
    </row>
    <row r="12" spans="2:16" s="1" customFormat="1" ht="63" customHeight="1">
      <c r="B12" s="168" t="s">
        <v>27</v>
      </c>
      <c r="C12" s="169"/>
      <c r="D12" s="6" t="s">
        <v>1320</v>
      </c>
      <c r="E12" s="6" t="s">
        <v>1321</v>
      </c>
      <c r="F12" s="6" t="s">
        <v>1322</v>
      </c>
      <c r="G12" s="6" t="s">
        <v>19</v>
      </c>
      <c r="H12" s="6" t="s">
        <v>25</v>
      </c>
      <c r="I12" s="6" t="s">
        <v>1323</v>
      </c>
      <c r="J12" s="6" t="s">
        <v>26</v>
      </c>
      <c r="K12" s="6" t="s">
        <v>69</v>
      </c>
      <c r="L12" s="9">
        <v>0.9</v>
      </c>
      <c r="M12" s="6" t="s">
        <v>1266</v>
      </c>
      <c r="N12" s="6" t="s">
        <v>325</v>
      </c>
    </row>
    <row r="13" spans="2:16" s="1" customFormat="1" ht="63" customHeight="1">
      <c r="B13" s="168" t="s">
        <v>28</v>
      </c>
      <c r="C13" s="169"/>
      <c r="D13" s="6" t="s">
        <v>1324</v>
      </c>
      <c r="E13" s="6" t="s">
        <v>1325</v>
      </c>
      <c r="F13" s="6" t="s">
        <v>1325</v>
      </c>
      <c r="G13" s="6" t="s">
        <v>19</v>
      </c>
      <c r="H13" s="6" t="s">
        <v>25</v>
      </c>
      <c r="I13" s="6" t="s">
        <v>1326</v>
      </c>
      <c r="J13" s="6" t="s">
        <v>26</v>
      </c>
      <c r="K13" s="6" t="s">
        <v>69</v>
      </c>
      <c r="L13" s="9">
        <v>0.9</v>
      </c>
      <c r="M13" s="6" t="s">
        <v>1046</v>
      </c>
      <c r="N13" s="6" t="s">
        <v>325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5250</v>
      </c>
      <c r="N16" s="191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2100</v>
      </c>
      <c r="N17" s="191"/>
      <c r="O17"/>
      <c r="P17"/>
    </row>
    <row r="18" spans="2:16" s="1" customFormat="1" ht="14.25" customHeight="1">
      <c r="B18" s="10" t="s">
        <v>37</v>
      </c>
      <c r="C18" s="180" t="s">
        <v>38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1000</v>
      </c>
      <c r="N18" s="191"/>
      <c r="O18"/>
      <c r="P18"/>
    </row>
    <row r="19" spans="2:16" s="1" customFormat="1" ht="14.25" customHeight="1">
      <c r="B19" s="10" t="s">
        <v>244</v>
      </c>
      <c r="C19" s="180" t="s">
        <v>245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15000</v>
      </c>
      <c r="N19" s="191"/>
      <c r="O19"/>
      <c r="P19"/>
    </row>
    <row r="20" spans="2:16" s="1" customFormat="1" ht="14.2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14450</v>
      </c>
      <c r="N20" s="191"/>
      <c r="O20"/>
      <c r="P20"/>
    </row>
    <row r="21" spans="2:16" s="1" customFormat="1">
      <c r="L21" s="26" t="s">
        <v>57</v>
      </c>
      <c r="M21" s="199">
        <f>SUM(M16:M20)</f>
        <v>37800</v>
      </c>
      <c r="N21" s="199"/>
    </row>
  </sheetData>
  <mergeCells count="23">
    <mergeCell ref="M21:N21"/>
    <mergeCell ref="C18:L18"/>
    <mergeCell ref="M18:N18"/>
    <mergeCell ref="C19:L19"/>
    <mergeCell ref="M19:N19"/>
    <mergeCell ref="C20:L20"/>
    <mergeCell ref="M20:N20"/>
    <mergeCell ref="B15:L15"/>
    <mergeCell ref="M15:N15"/>
    <mergeCell ref="C16:L16"/>
    <mergeCell ref="M16:N16"/>
    <mergeCell ref="C17:L17"/>
    <mergeCell ref="M17:N17"/>
    <mergeCell ref="B10:C10"/>
    <mergeCell ref="B11:C11"/>
    <mergeCell ref="B12:C12"/>
    <mergeCell ref="B13:C13"/>
    <mergeCell ref="B2:N2"/>
    <mergeCell ref="E3:G3"/>
    <mergeCell ref="I3:L3"/>
    <mergeCell ref="B7:C8"/>
    <mergeCell ref="D7:N7"/>
    <mergeCell ref="B9:C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C00-000000000000}"/>
    <dataValidation type="list" allowBlank="1" showInputMessage="1" showErrorMessage="1" sqref="G9:G13" xr:uid="{00000000-0002-0000-3C00-000001000000}">
      <formula1>Dimension</formula1>
    </dataValidation>
    <dataValidation type="list" allowBlank="1" showInputMessage="1" showErrorMessage="1" sqref="H9:H13" xr:uid="{00000000-0002-0000-3C00-000002000000}">
      <formula1>Tipo</formula1>
    </dataValidation>
    <dataValidation type="list" allowBlank="1" showInputMessage="1" showErrorMessage="1" sqref="J9:J13" xr:uid="{00000000-0002-0000-3C00-000003000000}">
      <formula1>Frecuencia</formula1>
    </dataValidation>
    <dataValidation type="decimal" allowBlank="1" showInputMessage="1" showErrorMessage="1" sqref="L9:L13" xr:uid="{00000000-0002-0000-3C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3C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C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C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C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C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C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C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C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C00-00000D000000}"/>
    <dataValidation allowBlank="1" showInputMessage="1" showErrorMessage="1" prompt="Hace referencia a las fuentes de información que pueden _x000a_ser usadas para verificar el alcance de los objetivos." sqref="M8" xr:uid="{00000000-0002-0000-3C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C00-00000F000000}"/>
  </dataValidations>
  <pageMargins left="0.7" right="0.7" top="0.75" bottom="0.75" header="0.3" footer="0.3"/>
  <pageSetup paperSize="5" scale="70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36">
    <pageSetUpPr fitToPage="1"/>
  </sheetPr>
  <dimension ref="A2:Q37"/>
  <sheetViews>
    <sheetView topLeftCell="A13" zoomScale="95" zoomScaleNormal="95" workbookViewId="0">
      <selection activeCell="M37" sqref="L37:N37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291</v>
      </c>
      <c r="D3" s="4" t="s">
        <v>2</v>
      </c>
      <c r="E3" s="172" t="s">
        <v>326</v>
      </c>
      <c r="F3" s="172"/>
      <c r="G3" s="172"/>
      <c r="H3" s="2" t="s">
        <v>3</v>
      </c>
      <c r="I3" s="172" t="s">
        <v>313</v>
      </c>
      <c r="J3" s="172"/>
      <c r="K3" s="172"/>
      <c r="L3" s="172"/>
      <c r="M3" s="2" t="s">
        <v>4</v>
      </c>
      <c r="N3" s="5" t="s">
        <v>262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49.25" customHeight="1">
      <c r="B9" s="168" t="s">
        <v>18</v>
      </c>
      <c r="C9" s="169"/>
      <c r="D9" s="6" t="s">
        <v>1314</v>
      </c>
      <c r="E9" s="6" t="s">
        <v>316</v>
      </c>
      <c r="F9" s="6" t="s">
        <v>1315</v>
      </c>
      <c r="G9" s="6" t="s">
        <v>63</v>
      </c>
      <c r="H9" s="6" t="s">
        <v>20</v>
      </c>
      <c r="I9" s="6" t="s">
        <v>1316</v>
      </c>
      <c r="J9" s="6" t="s">
        <v>21</v>
      </c>
      <c r="K9" s="6" t="s">
        <v>69</v>
      </c>
      <c r="L9" s="7">
        <v>0.28000000000000003</v>
      </c>
      <c r="M9" s="6" t="s">
        <v>319</v>
      </c>
      <c r="N9" s="6" t="s">
        <v>320</v>
      </c>
    </row>
    <row r="10" spans="2:14" ht="146.25" customHeight="1">
      <c r="B10" s="168" t="s">
        <v>22</v>
      </c>
      <c r="C10" s="169"/>
      <c r="D10" s="6" t="s">
        <v>1261</v>
      </c>
      <c r="E10" s="6" t="s">
        <v>321</v>
      </c>
      <c r="F10" s="6" t="s">
        <v>322</v>
      </c>
      <c r="G10" s="6" t="s">
        <v>63</v>
      </c>
      <c r="H10" s="6" t="s">
        <v>20</v>
      </c>
      <c r="I10" s="6" t="s">
        <v>323</v>
      </c>
      <c r="J10" s="6" t="s">
        <v>21</v>
      </c>
      <c r="K10" s="6" t="s">
        <v>69</v>
      </c>
      <c r="L10" s="7">
        <v>95</v>
      </c>
      <c r="M10" s="6" t="s">
        <v>1262</v>
      </c>
      <c r="N10" s="6" t="s">
        <v>320</v>
      </c>
    </row>
    <row r="11" spans="2:14" s="1" customFormat="1" ht="63" customHeight="1">
      <c r="B11" s="174" t="s">
        <v>24</v>
      </c>
      <c r="C11" s="174"/>
      <c r="D11" s="6" t="s">
        <v>1429</v>
      </c>
      <c r="E11" s="6" t="s">
        <v>1318</v>
      </c>
      <c r="F11" s="6" t="s">
        <v>1327</v>
      </c>
      <c r="G11" s="6" t="s">
        <v>63</v>
      </c>
      <c r="H11" s="6" t="s">
        <v>25</v>
      </c>
      <c r="I11" s="6" t="s">
        <v>327</v>
      </c>
      <c r="J11" s="6" t="s">
        <v>26</v>
      </c>
      <c r="K11" s="6" t="s">
        <v>68</v>
      </c>
      <c r="L11" s="7">
        <v>95</v>
      </c>
      <c r="M11" s="6" t="s">
        <v>1328</v>
      </c>
      <c r="N11" s="6" t="s">
        <v>325</v>
      </c>
    </row>
    <row r="12" spans="2:14" s="1" customFormat="1" ht="63" customHeight="1">
      <c r="B12" s="168" t="s">
        <v>27</v>
      </c>
      <c r="C12" s="169"/>
      <c r="D12" s="6" t="s">
        <v>1329</v>
      </c>
      <c r="E12" s="6" t="s">
        <v>1330</v>
      </c>
      <c r="F12" s="6" t="s">
        <v>1331</v>
      </c>
      <c r="G12" s="6" t="s">
        <v>19</v>
      </c>
      <c r="H12" s="6" t="s">
        <v>25</v>
      </c>
      <c r="I12" s="6" t="s">
        <v>1332</v>
      </c>
      <c r="J12" s="6" t="s">
        <v>26</v>
      </c>
      <c r="K12" s="6" t="s">
        <v>69</v>
      </c>
      <c r="L12" s="9">
        <v>0.9</v>
      </c>
      <c r="M12" s="6" t="s">
        <v>1333</v>
      </c>
      <c r="N12" s="6" t="s">
        <v>1334</v>
      </c>
    </row>
    <row r="13" spans="2:14" s="1" customFormat="1" ht="63" customHeight="1">
      <c r="B13" s="168" t="s">
        <v>28</v>
      </c>
      <c r="C13" s="169"/>
      <c r="D13" s="6" t="s">
        <v>1335</v>
      </c>
      <c r="E13" s="6" t="s">
        <v>1336</v>
      </c>
      <c r="F13" s="6" t="s">
        <v>1337</v>
      </c>
      <c r="G13" s="6" t="s">
        <v>19</v>
      </c>
      <c r="H13" s="6" t="s">
        <v>25</v>
      </c>
      <c r="I13" s="6" t="s">
        <v>1338</v>
      </c>
      <c r="J13" s="6" t="s">
        <v>26</v>
      </c>
      <c r="K13" s="6" t="s">
        <v>69</v>
      </c>
      <c r="L13" s="9">
        <v>0.9</v>
      </c>
      <c r="M13" s="6" t="s">
        <v>1339</v>
      </c>
      <c r="N13" s="6" t="s">
        <v>1340</v>
      </c>
    </row>
    <row r="14" spans="2:14" s="1" customFormat="1" ht="63" customHeight="1">
      <c r="B14" s="168" t="s">
        <v>60</v>
      </c>
      <c r="C14" s="169"/>
      <c r="D14" s="6" t="s">
        <v>1341</v>
      </c>
      <c r="E14" s="6" t="s">
        <v>1342</v>
      </c>
      <c r="F14" s="6" t="s">
        <v>1343</v>
      </c>
      <c r="G14" s="6" t="s">
        <v>19</v>
      </c>
      <c r="H14" s="6" t="s">
        <v>25</v>
      </c>
      <c r="I14" s="6" t="s">
        <v>1344</v>
      </c>
      <c r="J14" s="6" t="s">
        <v>26</v>
      </c>
      <c r="K14" s="6" t="s">
        <v>69</v>
      </c>
      <c r="L14" s="9">
        <v>0.3</v>
      </c>
      <c r="M14" s="6" t="s">
        <v>1345</v>
      </c>
      <c r="N14" s="6" t="s">
        <v>1346</v>
      </c>
    </row>
    <row r="15" spans="2:14" s="1" customFormat="1" ht="63" customHeight="1">
      <c r="B15" s="168" t="s">
        <v>61</v>
      </c>
      <c r="C15" s="169"/>
      <c r="D15" s="6" t="s">
        <v>1347</v>
      </c>
      <c r="E15" s="6" t="s">
        <v>1348</v>
      </c>
      <c r="F15" s="6" t="s">
        <v>1349</v>
      </c>
      <c r="G15" s="6" t="s">
        <v>19</v>
      </c>
      <c r="H15" s="6" t="s">
        <v>25</v>
      </c>
      <c r="I15" s="6" t="s">
        <v>1350</v>
      </c>
      <c r="J15" s="6" t="s">
        <v>26</v>
      </c>
      <c r="K15" s="6" t="s">
        <v>69</v>
      </c>
      <c r="L15" s="6">
        <v>0.9</v>
      </c>
      <c r="M15" s="6" t="s">
        <v>1430</v>
      </c>
      <c r="N15" s="43" t="s">
        <v>1351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15750</v>
      </c>
      <c r="N18" s="191"/>
      <c r="O18"/>
      <c r="P18"/>
    </row>
    <row r="19" spans="2:16" s="1" customFormat="1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500</v>
      </c>
      <c r="N19" s="191"/>
      <c r="O19"/>
      <c r="P19"/>
    </row>
    <row r="20" spans="2:16" s="1" customFormat="1" ht="14.25" customHeight="1">
      <c r="B20" s="10" t="s">
        <v>35</v>
      </c>
      <c r="C20" s="180" t="s">
        <v>36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10000</v>
      </c>
      <c r="N20" s="191"/>
      <c r="O20"/>
      <c r="P20"/>
    </row>
    <row r="21" spans="2:16" s="1" customFormat="1" ht="14.25" customHeight="1">
      <c r="B21" s="10" t="s">
        <v>328</v>
      </c>
      <c r="C21" s="180" t="s">
        <v>329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50000</v>
      </c>
      <c r="N21" s="191"/>
      <c r="O21"/>
      <c r="P21"/>
    </row>
    <row r="22" spans="2:16" s="1" customFormat="1" ht="14.25" customHeight="1">
      <c r="B22" s="10" t="s">
        <v>112</v>
      </c>
      <c r="C22" s="180" t="s">
        <v>123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5000</v>
      </c>
      <c r="N22" s="191"/>
      <c r="O22"/>
      <c r="P22"/>
    </row>
    <row r="23" spans="2:16" s="1" customFormat="1">
      <c r="B23" s="10" t="s">
        <v>297</v>
      </c>
      <c r="C23" s="180" t="s">
        <v>302</v>
      </c>
      <c r="D23" s="181"/>
      <c r="E23" s="181"/>
      <c r="F23" s="181"/>
      <c r="G23" s="181"/>
      <c r="H23" s="181"/>
      <c r="I23" s="181"/>
      <c r="J23" s="181"/>
      <c r="K23" s="181"/>
      <c r="L23" s="183" t="s">
        <v>57</v>
      </c>
      <c r="M23" s="190">
        <v>500</v>
      </c>
      <c r="N23" s="191"/>
    </row>
    <row r="24" spans="2:16">
      <c r="B24" s="10" t="s">
        <v>260</v>
      </c>
      <c r="C24" s="180" t="s">
        <v>261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121225</v>
      </c>
      <c r="N24" s="191"/>
    </row>
    <row r="25" spans="2:16">
      <c r="B25" s="10" t="s">
        <v>244</v>
      </c>
      <c r="C25" s="180" t="s">
        <v>245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21000</v>
      </c>
      <c r="N25" s="191"/>
    </row>
    <row r="26" spans="2:16">
      <c r="B26" s="10" t="s">
        <v>298</v>
      </c>
      <c r="C26" s="180" t="s">
        <v>303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5000</v>
      </c>
      <c r="N26" s="191"/>
    </row>
    <row r="27" spans="2:16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50000</v>
      </c>
      <c r="N27" s="191"/>
    </row>
    <row r="28" spans="2:16">
      <c r="B28" s="10" t="s">
        <v>116</v>
      </c>
      <c r="C28" s="180" t="s">
        <v>127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3000</v>
      </c>
      <c r="N28" s="191"/>
    </row>
    <row r="29" spans="2:16">
      <c r="B29" s="10" t="s">
        <v>45</v>
      </c>
      <c r="C29" s="180" t="s">
        <v>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30000</v>
      </c>
      <c r="N29" s="191"/>
    </row>
    <row r="30" spans="2:16">
      <c r="B30" s="10" t="s">
        <v>84</v>
      </c>
      <c r="C30" s="180" t="s">
        <v>93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10000</v>
      </c>
      <c r="N30" s="191"/>
    </row>
    <row r="31" spans="2:16">
      <c r="B31" s="10" t="s">
        <v>49</v>
      </c>
      <c r="C31" s="180" t="s">
        <v>50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5000</v>
      </c>
      <c r="N31" s="191"/>
    </row>
    <row r="32" spans="2:16">
      <c r="B32" s="10" t="s">
        <v>51</v>
      </c>
      <c r="C32" s="180" t="s">
        <v>52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5000</v>
      </c>
      <c r="N32" s="191"/>
    </row>
    <row r="33" spans="2:14">
      <c r="B33" s="10" t="s">
        <v>55</v>
      </c>
      <c r="C33" s="180" t="s">
        <v>56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5000</v>
      </c>
      <c r="N33" s="191"/>
    </row>
    <row r="34" spans="2:14">
      <c r="B34" s="10" t="s">
        <v>330</v>
      </c>
      <c r="C34" s="180" t="s">
        <v>331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10000</v>
      </c>
      <c r="N34" s="191"/>
    </row>
    <row r="35" spans="2:14">
      <c r="B35" s="10" t="s">
        <v>104</v>
      </c>
      <c r="C35" s="180" t="s">
        <v>107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5000</v>
      </c>
      <c r="N35" s="191"/>
    </row>
    <row r="36" spans="2:14">
      <c r="B36" s="10" t="s">
        <v>88</v>
      </c>
      <c r="C36" s="180" t="s">
        <v>97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15000</v>
      </c>
      <c r="N36" s="191"/>
    </row>
    <row r="37" spans="2:14">
      <c r="L37" s="54" t="s">
        <v>57</v>
      </c>
      <c r="M37" s="182">
        <f>SUM(M18:M36)</f>
        <v>366975</v>
      </c>
      <c r="N37" s="200"/>
    </row>
  </sheetData>
  <mergeCells count="53">
    <mergeCell ref="M33:N33"/>
    <mergeCell ref="M34:N34"/>
    <mergeCell ref="M35:N35"/>
    <mergeCell ref="M36:N36"/>
    <mergeCell ref="M37:N37"/>
    <mergeCell ref="C36:L36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C30:L30"/>
    <mergeCell ref="C31:L31"/>
    <mergeCell ref="C32:L32"/>
    <mergeCell ref="C33:L33"/>
    <mergeCell ref="C34:L34"/>
    <mergeCell ref="C35:L35"/>
    <mergeCell ref="C29:L29"/>
    <mergeCell ref="C21:L21"/>
    <mergeCell ref="M21:N21"/>
    <mergeCell ref="C22:L22"/>
    <mergeCell ref="M22:N22"/>
    <mergeCell ref="M23:N23"/>
    <mergeCell ref="C24:L24"/>
    <mergeCell ref="C25:L25"/>
    <mergeCell ref="C26:L26"/>
    <mergeCell ref="C27:L27"/>
    <mergeCell ref="C28:L28"/>
    <mergeCell ref="C23:L23"/>
    <mergeCell ref="M19:N19"/>
    <mergeCell ref="C20:L20"/>
    <mergeCell ref="M20:N20"/>
    <mergeCell ref="B10:C10"/>
    <mergeCell ref="B11:C11"/>
    <mergeCell ref="B12:C12"/>
    <mergeCell ref="B15:C15"/>
    <mergeCell ref="B17:L17"/>
    <mergeCell ref="B13:C13"/>
    <mergeCell ref="B14:C14"/>
    <mergeCell ref="M17:N17"/>
    <mergeCell ref="C18:L18"/>
    <mergeCell ref="M18:N18"/>
    <mergeCell ref="C19:L19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D00-000000000000}"/>
    <dataValidation allowBlank="1" showInputMessage="1" showErrorMessage="1" prompt="Hace referencia a las fuentes de información que pueden _x000a_ser usadas para verificar el alcance de los objetivos." sqref="M8" xr:uid="{00000000-0002-0000-3D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D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D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D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D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D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D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D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D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D00-00000A000000}"/>
    <dataValidation type="decimal" allowBlank="1" showInputMessage="1" showErrorMessage="1" sqref="L9:L14" xr:uid="{00000000-0002-0000-3D00-00000B000000}">
      <formula1>0.0001</formula1>
      <formula2>100000000</formula2>
    </dataValidation>
    <dataValidation type="list" allowBlank="1" showInputMessage="1" showErrorMessage="1" sqref="J9:J15" xr:uid="{00000000-0002-0000-3D00-00000C000000}">
      <formula1>Frecuencia</formula1>
    </dataValidation>
    <dataValidation type="list" allowBlank="1" showInputMessage="1" showErrorMessage="1" sqref="H9:H15" xr:uid="{00000000-0002-0000-3D00-00000D000000}">
      <formula1>Tipo</formula1>
    </dataValidation>
    <dataValidation type="list" allowBlank="1" showInputMessage="1" showErrorMessage="1" sqref="G9:G15" xr:uid="{00000000-0002-0000-3D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D00-00000F000000}"/>
  </dataValidations>
  <pageMargins left="0.7" right="0.7" top="0.75" bottom="0.75" header="0.3" footer="0.3"/>
  <pageSetup paperSize="5" scale="70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37">
    <pageSetUpPr fitToPage="1"/>
  </sheetPr>
  <dimension ref="A2:Q31"/>
  <sheetViews>
    <sheetView zoomScale="60" zoomScaleNormal="60" workbookViewId="0">
      <selection activeCell="L31" sqref="L31:N31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3.25" customHeight="1">
      <c r="B3" s="2" t="s">
        <v>1</v>
      </c>
      <c r="C3" s="3" t="s">
        <v>339</v>
      </c>
      <c r="D3" s="4" t="s">
        <v>2</v>
      </c>
      <c r="E3" s="172" t="s">
        <v>339</v>
      </c>
      <c r="F3" s="172"/>
      <c r="G3" s="172"/>
      <c r="H3" s="2" t="s">
        <v>3</v>
      </c>
      <c r="I3" s="172" t="s">
        <v>333</v>
      </c>
      <c r="J3" s="172"/>
      <c r="K3" s="172"/>
      <c r="L3" s="172"/>
      <c r="M3" s="2" t="s">
        <v>4</v>
      </c>
      <c r="N3" s="5" t="s">
        <v>334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694</v>
      </c>
      <c r="C9" s="169"/>
      <c r="D9" s="45" t="s">
        <v>335</v>
      </c>
      <c r="E9" s="45" t="s">
        <v>336</v>
      </c>
      <c r="F9" s="45" t="s">
        <v>1352</v>
      </c>
      <c r="G9" s="45" t="s">
        <v>1353</v>
      </c>
      <c r="H9" s="45" t="s">
        <v>1354</v>
      </c>
      <c r="I9" s="45" t="s">
        <v>1355</v>
      </c>
      <c r="J9" s="45" t="s">
        <v>1356</v>
      </c>
      <c r="K9" s="45" t="s">
        <v>337</v>
      </c>
      <c r="L9" s="47">
        <v>0.9</v>
      </c>
      <c r="M9" s="6" t="s">
        <v>413</v>
      </c>
      <c r="N9" s="6" t="s">
        <v>1357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21000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4.2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40000</v>
      </c>
      <c r="N14" s="191"/>
      <c r="O14"/>
      <c r="P14"/>
    </row>
    <row r="15" spans="2:16" s="1" customFormat="1" ht="14.25" customHeight="1">
      <c r="B15" s="10" t="s">
        <v>39</v>
      </c>
      <c r="C15" s="180" t="s">
        <v>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2000</v>
      </c>
      <c r="N15" s="191"/>
      <c r="O15"/>
      <c r="P15"/>
    </row>
    <row r="16" spans="2:16" s="1" customFormat="1" ht="14.25" customHeight="1">
      <c r="B16" s="10" t="s">
        <v>113</v>
      </c>
      <c r="C16" s="180" t="s">
        <v>124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2000</v>
      </c>
      <c r="N16" s="191"/>
      <c r="O16"/>
      <c r="P16"/>
    </row>
    <row r="17" spans="2:14" s="1" customFormat="1" ht="13.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216050</v>
      </c>
      <c r="N17" s="191"/>
    </row>
    <row r="18" spans="2:14" s="1" customFormat="1" ht="13.5" customHeight="1">
      <c r="B18" s="10" t="s">
        <v>115</v>
      </c>
      <c r="C18" s="180" t="s">
        <v>126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2000</v>
      </c>
      <c r="N18" s="191"/>
    </row>
    <row r="19" spans="2:14" s="1" customFormat="1" ht="13.5" customHeight="1">
      <c r="B19" s="10" t="s">
        <v>117</v>
      </c>
      <c r="C19" s="180" t="s">
        <v>128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1000</v>
      </c>
      <c r="N19" s="191"/>
    </row>
    <row r="20" spans="2:14" s="1" customFormat="1" ht="13.5" customHeight="1">
      <c r="B20" s="10" t="s">
        <v>43</v>
      </c>
      <c r="C20" s="180" t="s">
        <v>44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2000</v>
      </c>
      <c r="N20" s="191"/>
    </row>
    <row r="21" spans="2:14" s="1" customFormat="1" ht="13.5" customHeight="1">
      <c r="B21" s="10" t="s">
        <v>45</v>
      </c>
      <c r="C21" s="180" t="s">
        <v>46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11375</v>
      </c>
      <c r="N21" s="191"/>
    </row>
    <row r="22" spans="2:14" s="1" customFormat="1" ht="13.5" customHeight="1">
      <c r="B22" s="10" t="s">
        <v>118</v>
      </c>
      <c r="C22" s="180" t="s">
        <v>129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1000</v>
      </c>
      <c r="N22" s="191"/>
    </row>
    <row r="23" spans="2:14" s="1" customFormat="1" ht="13.5" customHeight="1">
      <c r="B23" s="10" t="s">
        <v>81</v>
      </c>
      <c r="C23" s="180" t="s">
        <v>90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1000</v>
      </c>
      <c r="N23" s="191"/>
    </row>
    <row r="24" spans="2:14" s="1" customFormat="1" ht="13.5" customHeight="1">
      <c r="B24" s="10" t="s">
        <v>103</v>
      </c>
      <c r="C24" s="180" t="s">
        <v>106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5000</v>
      </c>
      <c r="N24" s="191"/>
    </row>
    <row r="25" spans="2:14" s="1" customFormat="1" ht="13.5" customHeight="1">
      <c r="B25" s="10" t="s">
        <v>47</v>
      </c>
      <c r="C25" s="180" t="s">
        <v>48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1000</v>
      </c>
      <c r="N25" s="191"/>
    </row>
    <row r="26" spans="2:14" s="1" customFormat="1">
      <c r="B26" s="10" t="s">
        <v>84</v>
      </c>
      <c r="C26" s="180" t="s">
        <v>93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15000</v>
      </c>
      <c r="N26" s="191"/>
    </row>
    <row r="27" spans="2:14" s="1" customFormat="1" ht="13.5" customHeight="1">
      <c r="B27" s="10" t="s">
        <v>49</v>
      </c>
      <c r="C27" s="180" t="s">
        <v>50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8400</v>
      </c>
      <c r="N27" s="191"/>
    </row>
    <row r="28" spans="2:14" s="1" customFormat="1" ht="13.5" customHeight="1">
      <c r="B28" s="10" t="s">
        <v>51</v>
      </c>
      <c r="C28" s="180" t="s">
        <v>52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10000</v>
      </c>
      <c r="N28" s="191"/>
    </row>
    <row r="29" spans="2:14" s="1" customFormat="1" ht="13.5" customHeight="1">
      <c r="B29" s="10" t="s">
        <v>55</v>
      </c>
      <c r="C29" s="180" t="s">
        <v>56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7000</v>
      </c>
      <c r="N29" s="191"/>
    </row>
    <row r="30" spans="2:14" s="1" customFormat="1" ht="13.5" customHeight="1">
      <c r="B30" s="10" t="s">
        <v>165</v>
      </c>
      <c r="C30" s="180" t="s">
        <v>166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2500</v>
      </c>
      <c r="N30" s="191"/>
    </row>
    <row r="31" spans="2:14" s="1" customFormat="1">
      <c r="L31" s="54" t="s">
        <v>57</v>
      </c>
      <c r="M31" s="182">
        <f>SUM(M12:M30)</f>
        <v>353325</v>
      </c>
      <c r="N31" s="200"/>
    </row>
  </sheetData>
  <mergeCells count="47">
    <mergeCell ref="C29:L29"/>
    <mergeCell ref="M29:N29"/>
    <mergeCell ref="C30:L30"/>
    <mergeCell ref="M30:N30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3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E00-000000000000}"/>
    <dataValidation type="list" allowBlank="1" showInputMessage="1" showErrorMessage="1" sqref="G9:H9" xr:uid="{00000000-0002-0000-3E00-000001000000}">
      <formula1>Dimension</formula1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3E00-000002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E00-000003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E00-000004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E00-000006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E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E00-000008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E00-000009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E00-00000A000000}"/>
    <dataValidation allowBlank="1" showInputMessage="1" showErrorMessage="1" prompt="Hace referencia a las fuentes de información que pueden _x000a_ser usadas para verificar el alcance de los objetivos." sqref="M8" xr:uid="{00000000-0002-0000-3E00-00000B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E00-00000C000000}"/>
  </dataValidations>
  <pageMargins left="0.7" right="0.7" top="0.75" bottom="0.75" header="0.3" footer="0.3"/>
  <pageSetup paperSize="5" scale="70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38">
    <pageSetUpPr fitToPage="1"/>
  </sheetPr>
  <dimension ref="A2:Q25"/>
  <sheetViews>
    <sheetView zoomScale="60" zoomScaleNormal="60" workbookViewId="0">
      <selection activeCell="L25" sqref="L25:N25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332</v>
      </c>
      <c r="D3" s="4" t="s">
        <v>2</v>
      </c>
      <c r="E3" s="172" t="s">
        <v>338</v>
      </c>
      <c r="F3" s="172"/>
      <c r="G3" s="172"/>
      <c r="H3" s="2" t="s">
        <v>3</v>
      </c>
      <c r="I3" s="172" t="s">
        <v>333</v>
      </c>
      <c r="J3" s="172"/>
      <c r="K3" s="172"/>
      <c r="L3" s="172"/>
      <c r="M3" s="2" t="s">
        <v>4</v>
      </c>
      <c r="N3" s="5" t="s">
        <v>334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45" t="s">
        <v>335</v>
      </c>
      <c r="E9" s="45" t="s">
        <v>336</v>
      </c>
      <c r="F9" s="45" t="s">
        <v>1352</v>
      </c>
      <c r="G9" s="45" t="s">
        <v>1353</v>
      </c>
      <c r="H9" s="45" t="s">
        <v>1354</v>
      </c>
      <c r="I9" s="45" t="s">
        <v>1355</v>
      </c>
      <c r="J9" s="45" t="s">
        <v>1356</v>
      </c>
      <c r="K9" s="45" t="s">
        <v>337</v>
      </c>
      <c r="L9" s="45">
        <v>0.9</v>
      </c>
      <c r="M9" s="6" t="s">
        <v>413</v>
      </c>
      <c r="N9" s="6" t="s">
        <v>1357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50000</v>
      </c>
      <c r="N12" s="191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1000</v>
      </c>
      <c r="N13" s="191"/>
      <c r="O13"/>
      <c r="P13"/>
    </row>
    <row r="14" spans="2:16" s="1" customFormat="1" ht="14.25" customHeight="1">
      <c r="B14" s="10" t="s">
        <v>33</v>
      </c>
      <c r="C14" s="180" t="s">
        <v>34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31500</v>
      </c>
      <c r="N14" s="191"/>
      <c r="O14"/>
      <c r="P14"/>
    </row>
    <row r="15" spans="2:16" s="1" customFormat="1" ht="14.25" customHeight="1">
      <c r="B15" s="10" t="s">
        <v>139</v>
      </c>
      <c r="C15" s="180" t="s">
        <v>140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38325</v>
      </c>
      <c r="N15" s="191"/>
      <c r="O15"/>
      <c r="P15"/>
    </row>
    <row r="16" spans="2:16" s="1" customFormat="1" ht="14.25" customHeight="1">
      <c r="B16" s="10" t="s">
        <v>39</v>
      </c>
      <c r="C16" s="180" t="s">
        <v>40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1000</v>
      </c>
      <c r="N16" s="191"/>
      <c r="O16"/>
      <c r="P16"/>
    </row>
    <row r="17" spans="2:14" s="1" customFormat="1" ht="13.5" customHeight="1">
      <c r="B17" s="10" t="s">
        <v>80</v>
      </c>
      <c r="C17" s="180" t="s">
        <v>89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</v>
      </c>
      <c r="N17" s="191"/>
    </row>
    <row r="18" spans="2:14" s="1" customFormat="1" ht="13.5" customHeight="1">
      <c r="B18" s="10" t="s">
        <v>41</v>
      </c>
      <c r="C18" s="180" t="s">
        <v>42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15000</v>
      </c>
      <c r="N18" s="191"/>
    </row>
    <row r="19" spans="2:14" s="1" customFormat="1" ht="13.5" customHeight="1">
      <c r="B19" s="10" t="s">
        <v>43</v>
      </c>
      <c r="C19" s="180" t="s">
        <v>44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5800</v>
      </c>
      <c r="N19" s="191"/>
    </row>
    <row r="20" spans="2:14" s="1" customFormat="1" ht="13.5" customHeight="1">
      <c r="B20" s="10" t="s">
        <v>45</v>
      </c>
      <c r="C20" s="180" t="s">
        <v>46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42000</v>
      </c>
      <c r="N20" s="191"/>
    </row>
    <row r="21" spans="2:14" s="1" customFormat="1" ht="13.5" customHeight="1">
      <c r="B21" s="10" t="s">
        <v>149</v>
      </c>
      <c r="C21" s="180" t="s">
        <v>150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5000</v>
      </c>
      <c r="N21" s="191"/>
    </row>
    <row r="22" spans="2:14" s="1" customFormat="1" ht="13.5" customHeight="1">
      <c r="B22" s="10" t="s">
        <v>268</v>
      </c>
      <c r="C22" s="180" t="s">
        <v>270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86000</v>
      </c>
      <c r="N22" s="191"/>
    </row>
    <row r="23" spans="2:14" s="1" customFormat="1" ht="13.5" customHeight="1">
      <c r="B23" s="10" t="s">
        <v>47</v>
      </c>
      <c r="C23" s="180" t="s">
        <v>48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15000</v>
      </c>
      <c r="N23" s="191"/>
    </row>
    <row r="24" spans="2:14" s="1" customFormat="1" ht="13.5" customHeight="1">
      <c r="B24" s="10" t="s">
        <v>55</v>
      </c>
      <c r="C24" s="180" t="s">
        <v>56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5000</v>
      </c>
      <c r="N24" s="191"/>
    </row>
    <row r="25" spans="2:14" s="1" customFormat="1">
      <c r="L25" s="54" t="s">
        <v>57</v>
      </c>
      <c r="M25" s="182">
        <f>SUM(M12:M24)</f>
        <v>296625</v>
      </c>
      <c r="N25" s="182"/>
    </row>
  </sheetData>
  <mergeCells count="35">
    <mergeCell ref="C15:L15"/>
    <mergeCell ref="M15:N15"/>
    <mergeCell ref="C17:L17"/>
    <mergeCell ref="M17:N17"/>
    <mergeCell ref="C18:L18"/>
    <mergeCell ref="M18:N18"/>
    <mergeCell ref="C16:L16"/>
    <mergeCell ref="M16:N16"/>
    <mergeCell ref="C19:L19"/>
    <mergeCell ref="M19:N19"/>
    <mergeCell ref="C24:L24"/>
    <mergeCell ref="M24:N24"/>
    <mergeCell ref="M25:N25"/>
    <mergeCell ref="C20:L20"/>
    <mergeCell ref="M20:N20"/>
    <mergeCell ref="C21:L21"/>
    <mergeCell ref="M21:N21"/>
    <mergeCell ref="C22:L22"/>
    <mergeCell ref="M22:N22"/>
    <mergeCell ref="C23:L23"/>
    <mergeCell ref="M23:N23"/>
    <mergeCell ref="B11:L11"/>
    <mergeCell ref="M11:N11"/>
    <mergeCell ref="B2:N2"/>
    <mergeCell ref="E3:G3"/>
    <mergeCell ref="I3:L3"/>
    <mergeCell ref="B7:C8"/>
    <mergeCell ref="D7:N7"/>
    <mergeCell ref="B9:C9"/>
    <mergeCell ref="C12:L12"/>
    <mergeCell ref="C13:L13"/>
    <mergeCell ref="M12:N12"/>
    <mergeCell ref="M13:N13"/>
    <mergeCell ref="C14:L14"/>
    <mergeCell ref="M14:N14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3F00-000000000000}"/>
    <dataValidation allowBlank="1" showInputMessage="1" showErrorMessage="1" prompt="Hace referencia a las fuentes de información que pueden _x000a_ser usadas para verificar el alcance de los objetivos." sqref="M8" xr:uid="{00000000-0002-0000-3F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3F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3F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3F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3F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3F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3F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3F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3F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3F00-00000A000000}"/>
    <dataValidation type="list" allowBlank="1" showInputMessage="1" showErrorMessage="1" sqref="G9:H9" xr:uid="{00000000-0002-0000-3F00-00000B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3F00-00000C000000}"/>
  </dataValidations>
  <pageMargins left="0.7" right="0.7" top="0.75" bottom="0.75" header="0.3" footer="0.3"/>
  <pageSetup paperSize="5" scale="70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39">
    <pageSetUpPr fitToPage="1"/>
  </sheetPr>
  <dimension ref="A2:Q23"/>
  <sheetViews>
    <sheetView zoomScale="60" zoomScaleNormal="60" workbookViewId="0">
      <selection activeCell="L23" sqref="L23:N23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3.25" customHeight="1">
      <c r="B3" s="2" t="s">
        <v>1</v>
      </c>
      <c r="C3" s="3" t="s">
        <v>339</v>
      </c>
      <c r="D3" s="4" t="s">
        <v>2</v>
      </c>
      <c r="E3" s="172" t="s">
        <v>1358</v>
      </c>
      <c r="F3" s="172"/>
      <c r="G3" s="172"/>
      <c r="H3" s="138" t="s">
        <v>3</v>
      </c>
      <c r="I3" s="172" t="s">
        <v>463</v>
      </c>
      <c r="J3" s="172"/>
      <c r="K3" s="172"/>
      <c r="L3" s="172"/>
      <c r="M3" s="138" t="s">
        <v>4</v>
      </c>
      <c r="N3" s="5" t="s">
        <v>464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240" t="s">
        <v>694</v>
      </c>
      <c r="C9" s="241"/>
      <c r="D9" s="53" t="s">
        <v>465</v>
      </c>
      <c r="E9" s="45" t="s">
        <v>1359</v>
      </c>
      <c r="F9" s="45" t="s">
        <v>1360</v>
      </c>
      <c r="G9" s="45" t="s">
        <v>19</v>
      </c>
      <c r="H9" s="45" t="s">
        <v>25</v>
      </c>
      <c r="I9" s="45" t="s">
        <v>1361</v>
      </c>
      <c r="J9" s="45" t="s">
        <v>26</v>
      </c>
      <c r="K9" s="45" t="s">
        <v>69</v>
      </c>
      <c r="L9" s="47">
        <v>0.9</v>
      </c>
      <c r="M9" s="6" t="s">
        <v>1362</v>
      </c>
      <c r="N9" s="6" t="s">
        <v>1363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298">
        <v>9700</v>
      </c>
      <c r="N12" s="299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1"/>
      <c r="M13" s="298">
        <v>10000</v>
      </c>
      <c r="N13" s="299"/>
      <c r="O13"/>
      <c r="P13"/>
    </row>
    <row r="14" spans="2:16" s="1" customFormat="1" ht="14.2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1"/>
      <c r="M14" s="298">
        <v>2400</v>
      </c>
      <c r="N14" s="299"/>
      <c r="O14"/>
      <c r="P14"/>
    </row>
    <row r="15" spans="2:16" s="1" customFormat="1" ht="14.25" customHeight="1">
      <c r="B15" s="10" t="s">
        <v>35</v>
      </c>
      <c r="C15" s="180" t="s">
        <v>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8">
        <v>25000</v>
      </c>
      <c r="N15" s="299"/>
      <c r="O15"/>
      <c r="P15"/>
    </row>
    <row r="16" spans="2:16" s="1" customFormat="1" ht="14.25" customHeight="1">
      <c r="B16" s="10" t="s">
        <v>39</v>
      </c>
      <c r="C16" s="180" t="s">
        <v>40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8">
        <v>5250</v>
      </c>
      <c r="N16" s="299"/>
      <c r="O16"/>
      <c r="P16"/>
    </row>
    <row r="17" spans="2:14" s="1" customFormat="1" ht="13.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8">
        <v>100000</v>
      </c>
      <c r="N17" s="299"/>
    </row>
    <row r="18" spans="2:14" s="1" customFormat="1" ht="13.5" customHeight="1">
      <c r="B18" s="10" t="s">
        <v>143</v>
      </c>
      <c r="C18" s="180" t="s">
        <v>144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10000</v>
      </c>
      <c r="N18" s="299"/>
    </row>
    <row r="19" spans="2:14" s="1" customFormat="1" ht="13.5" customHeight="1">
      <c r="B19" s="10" t="s">
        <v>45</v>
      </c>
      <c r="C19" s="180" t="s">
        <v>46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8">
        <v>90000</v>
      </c>
      <c r="N19" s="299"/>
    </row>
    <row r="20" spans="2:14" s="1" customFormat="1" ht="13.5" customHeight="1">
      <c r="B20" s="10" t="s">
        <v>47</v>
      </c>
      <c r="C20" s="180" t="s">
        <v>48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8">
        <v>30000</v>
      </c>
      <c r="N20" s="299"/>
    </row>
    <row r="21" spans="2:14" s="1" customFormat="1" ht="13.5" customHeight="1">
      <c r="B21" s="10" t="s">
        <v>55</v>
      </c>
      <c r="C21" s="180" t="s">
        <v>56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8">
        <v>12000</v>
      </c>
      <c r="N21" s="299"/>
    </row>
    <row r="22" spans="2:14" s="1" customFormat="1" ht="13.5" customHeight="1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8">
        <v>5000</v>
      </c>
      <c r="N22" s="299"/>
    </row>
    <row r="23" spans="2:14" s="1" customFormat="1">
      <c r="L23" s="54" t="s">
        <v>57</v>
      </c>
      <c r="M23" s="182">
        <f>SUM(M12:M22)</f>
        <v>299350</v>
      </c>
      <c r="N23" s="182"/>
    </row>
  </sheetData>
  <mergeCells count="31">
    <mergeCell ref="B9:C9"/>
    <mergeCell ref="B2:N2"/>
    <mergeCell ref="E3:G3"/>
    <mergeCell ref="I3:L3"/>
    <mergeCell ref="B7:C8"/>
    <mergeCell ref="D7:N7"/>
    <mergeCell ref="C14:L14"/>
    <mergeCell ref="C15:L15"/>
    <mergeCell ref="C16:L16"/>
    <mergeCell ref="B11:L11"/>
    <mergeCell ref="M11:N11"/>
    <mergeCell ref="C12:L12"/>
    <mergeCell ref="M12:N12"/>
    <mergeCell ref="C13:L13"/>
    <mergeCell ref="M13:N13"/>
    <mergeCell ref="M14:N14"/>
    <mergeCell ref="M15:N15"/>
    <mergeCell ref="M16:N16"/>
    <mergeCell ref="C20:L20"/>
    <mergeCell ref="C21:L21"/>
    <mergeCell ref="C22:L22"/>
    <mergeCell ref="C17:L17"/>
    <mergeCell ref="C18:L18"/>
    <mergeCell ref="C19:L19"/>
    <mergeCell ref="M17:N17"/>
    <mergeCell ref="M23:N23"/>
    <mergeCell ref="M18:N18"/>
    <mergeCell ref="M19:N19"/>
    <mergeCell ref="M20:N20"/>
    <mergeCell ref="M21:N21"/>
    <mergeCell ref="M22:N22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000-000000000000}"/>
    <dataValidation allowBlank="1" showInputMessage="1" showErrorMessage="1" prompt="Hace referencia a las fuentes de información que pueden _x000a_ser usadas para verificar el alcance de los objetivos." sqref="M8" xr:uid="{00000000-0002-0000-4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0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0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000-00000A000000}"/>
    <dataValidation type="list" allowBlank="1" showInputMessage="1" showErrorMessage="1" sqref="G9:H9" xr:uid="{00000000-0002-0000-4000-00000B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000-00000C000000}"/>
  </dataValidations>
  <pageMargins left="0.7" right="0.7" top="0.75" bottom="0.75" header="0.3" footer="0.3"/>
  <pageSetup paperSize="5" scale="70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40">
    <pageSetUpPr fitToPage="1"/>
  </sheetPr>
  <dimension ref="A2:Q42"/>
  <sheetViews>
    <sheetView zoomScale="60" zoomScaleNormal="60" workbookViewId="0">
      <selection activeCell="O27" sqref="O27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87.75" customHeight="1">
      <c r="B3" s="2" t="s">
        <v>1</v>
      </c>
      <c r="C3" s="3" t="s">
        <v>339</v>
      </c>
      <c r="D3" s="4" t="s">
        <v>2</v>
      </c>
      <c r="E3" s="172" t="s">
        <v>1358</v>
      </c>
      <c r="F3" s="172"/>
      <c r="G3" s="172"/>
      <c r="H3" s="138" t="s">
        <v>3</v>
      </c>
      <c r="I3" s="172" t="s">
        <v>545</v>
      </c>
      <c r="J3" s="172"/>
      <c r="K3" s="172"/>
      <c r="L3" s="172"/>
      <c r="M3" s="138" t="s">
        <v>4</v>
      </c>
      <c r="N3" s="5" t="s">
        <v>464</v>
      </c>
    </row>
    <row r="4" spans="2:14">
      <c r="N4" s="1" t="s">
        <v>342</v>
      </c>
    </row>
    <row r="7" spans="2:14" ht="18.75">
      <c r="B7" s="302"/>
      <c r="C7" s="303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302"/>
      <c r="C8" s="303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240" t="s">
        <v>18</v>
      </c>
      <c r="C9" s="241"/>
      <c r="D9" s="16" t="s">
        <v>1364</v>
      </c>
      <c r="E9" s="6" t="s">
        <v>466</v>
      </c>
      <c r="F9" s="6" t="s">
        <v>1365</v>
      </c>
      <c r="G9" s="6" t="s">
        <v>63</v>
      </c>
      <c r="H9" s="6" t="s">
        <v>20</v>
      </c>
      <c r="I9" s="6" t="s">
        <v>1366</v>
      </c>
      <c r="J9" s="6" t="s">
        <v>21</v>
      </c>
      <c r="K9" s="6" t="s">
        <v>68</v>
      </c>
      <c r="L9" s="7">
        <v>36</v>
      </c>
      <c r="M9" s="7" t="s">
        <v>1369</v>
      </c>
      <c r="N9" s="7" t="s">
        <v>1431</v>
      </c>
    </row>
    <row r="10" spans="2:14" ht="103.5" customHeight="1">
      <c r="B10" s="240" t="s">
        <v>22</v>
      </c>
      <c r="C10" s="241"/>
      <c r="D10" s="16" t="s">
        <v>1367</v>
      </c>
      <c r="E10" s="6" t="s">
        <v>1368</v>
      </c>
      <c r="F10" s="6" t="s">
        <v>1365</v>
      </c>
      <c r="G10" s="6" t="s">
        <v>63</v>
      </c>
      <c r="H10" s="6" t="s">
        <v>20</v>
      </c>
      <c r="I10" s="6" t="s">
        <v>1366</v>
      </c>
      <c r="J10" s="6" t="s">
        <v>21</v>
      </c>
      <c r="K10" s="6" t="s">
        <v>68</v>
      </c>
      <c r="L10" s="7">
        <v>48</v>
      </c>
      <c r="M10" s="7" t="s">
        <v>1370</v>
      </c>
      <c r="N10" s="7" t="s">
        <v>1431</v>
      </c>
    </row>
    <row r="11" spans="2:14" s="1" customFormat="1" ht="112.15" customHeight="1">
      <c r="B11" s="240" t="s">
        <v>24</v>
      </c>
      <c r="C11" s="241"/>
      <c r="D11" s="16" t="s">
        <v>467</v>
      </c>
      <c r="E11" s="6" t="s">
        <v>1371</v>
      </c>
      <c r="F11" s="6" t="s">
        <v>1372</v>
      </c>
      <c r="G11" s="6" t="s">
        <v>63</v>
      </c>
      <c r="H11" s="6" t="s">
        <v>25</v>
      </c>
      <c r="I11" s="6" t="s">
        <v>1373</v>
      </c>
      <c r="J11" s="6" t="s">
        <v>26</v>
      </c>
      <c r="K11" s="6" t="s">
        <v>68</v>
      </c>
      <c r="L11" s="7">
        <v>85</v>
      </c>
      <c r="M11" s="6" t="s">
        <v>1374</v>
      </c>
      <c r="N11" s="6" t="s">
        <v>1375</v>
      </c>
    </row>
    <row r="12" spans="2:14" s="1" customFormat="1" ht="63" customHeight="1">
      <c r="B12" s="240" t="s">
        <v>27</v>
      </c>
      <c r="C12" s="241"/>
      <c r="D12" s="16" t="s">
        <v>1376</v>
      </c>
      <c r="E12" s="6" t="s">
        <v>1377</v>
      </c>
      <c r="F12" s="6" t="s">
        <v>1378</v>
      </c>
      <c r="G12" s="6" t="s">
        <v>63</v>
      </c>
      <c r="H12" s="6" t="s">
        <v>25</v>
      </c>
      <c r="I12" s="6" t="s">
        <v>1379</v>
      </c>
      <c r="J12" s="6" t="s">
        <v>26</v>
      </c>
      <c r="K12" s="6" t="s">
        <v>69</v>
      </c>
      <c r="L12" s="9">
        <v>0.85</v>
      </c>
      <c r="M12" s="6" t="s">
        <v>1380</v>
      </c>
      <c r="N12" s="6" t="s">
        <v>1381</v>
      </c>
    </row>
    <row r="13" spans="2:14" s="1" customFormat="1" ht="63" customHeight="1">
      <c r="B13" s="240" t="s">
        <v>28</v>
      </c>
      <c r="C13" s="241"/>
      <c r="D13" s="16" t="s">
        <v>468</v>
      </c>
      <c r="E13" s="6" t="s">
        <v>1382</v>
      </c>
      <c r="F13" s="6" t="s">
        <v>1383</v>
      </c>
      <c r="G13" s="6" t="s">
        <v>63</v>
      </c>
      <c r="H13" s="6" t="s">
        <v>25</v>
      </c>
      <c r="I13" s="6" t="s">
        <v>1384</v>
      </c>
      <c r="J13" s="6" t="s">
        <v>26</v>
      </c>
      <c r="K13" s="6" t="s">
        <v>69</v>
      </c>
      <c r="L13" s="9">
        <v>0.85</v>
      </c>
      <c r="M13" s="6" t="s">
        <v>1385</v>
      </c>
      <c r="N13" s="6" t="s">
        <v>1386</v>
      </c>
    </row>
    <row r="14" spans="2:14" s="1" customFormat="1" ht="63" customHeight="1">
      <c r="B14" s="240" t="s">
        <v>60</v>
      </c>
      <c r="C14" s="241"/>
      <c r="D14" s="16" t="s">
        <v>1387</v>
      </c>
      <c r="E14" s="6" t="s">
        <v>1388</v>
      </c>
      <c r="F14" s="6" t="s">
        <v>1389</v>
      </c>
      <c r="G14" s="6" t="s">
        <v>63</v>
      </c>
      <c r="H14" s="6" t="s">
        <v>25</v>
      </c>
      <c r="I14" s="6" t="s">
        <v>1390</v>
      </c>
      <c r="J14" s="6" t="s">
        <v>26</v>
      </c>
      <c r="K14" s="6" t="s">
        <v>69</v>
      </c>
      <c r="L14" s="9">
        <v>0.85</v>
      </c>
      <c r="M14" s="6" t="s">
        <v>1391</v>
      </c>
      <c r="N14" s="6" t="s">
        <v>1392</v>
      </c>
    </row>
    <row r="15" spans="2:14" s="1" customFormat="1" ht="63" customHeight="1">
      <c r="B15" s="240" t="s">
        <v>61</v>
      </c>
      <c r="C15" s="241"/>
      <c r="D15" s="16" t="s">
        <v>469</v>
      </c>
      <c r="E15" s="6" t="s">
        <v>1393</v>
      </c>
      <c r="F15" s="6" t="s">
        <v>1383</v>
      </c>
      <c r="G15" s="6" t="s">
        <v>63</v>
      </c>
      <c r="H15" s="6" t="s">
        <v>25</v>
      </c>
      <c r="I15" s="6" t="s">
        <v>1384</v>
      </c>
      <c r="J15" s="6" t="s">
        <v>26</v>
      </c>
      <c r="K15" s="6" t="s">
        <v>69</v>
      </c>
      <c r="L15" s="9">
        <v>0.85</v>
      </c>
      <c r="M15" s="6" t="s">
        <v>1394</v>
      </c>
      <c r="N15" s="6" t="s">
        <v>1386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6000</v>
      </c>
      <c r="N18" s="296"/>
      <c r="O18"/>
      <c r="P18"/>
    </row>
    <row r="19" spans="2:16" s="1" customFormat="1" ht="14.25" customHeight="1">
      <c r="B19" s="10" t="s">
        <v>111</v>
      </c>
      <c r="C19" s="180" t="s">
        <v>122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500</v>
      </c>
      <c r="N19" s="296"/>
      <c r="O19"/>
      <c r="P19"/>
    </row>
    <row r="20" spans="2:16" s="1" customFormat="1" ht="14.25" customHeight="1">
      <c r="B20" s="10" t="s">
        <v>33</v>
      </c>
      <c r="C20" s="180" t="s">
        <v>34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5000</v>
      </c>
      <c r="N20" s="296"/>
      <c r="O20"/>
      <c r="P20"/>
    </row>
    <row r="21" spans="2:16" s="1" customFormat="1" ht="14.25" customHeight="1">
      <c r="B21" s="10" t="s">
        <v>139</v>
      </c>
      <c r="C21" s="180" t="s">
        <v>140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3000</v>
      </c>
      <c r="N21" s="296"/>
      <c r="O21"/>
      <c r="P21"/>
    </row>
    <row r="22" spans="2:16" s="1" customFormat="1" ht="14.25" customHeight="1">
      <c r="B22" s="10" t="s">
        <v>35</v>
      </c>
      <c r="C22" s="180" t="s">
        <v>36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5000</v>
      </c>
      <c r="N22" s="296"/>
      <c r="O22"/>
      <c r="P22"/>
    </row>
    <row r="23" spans="2:16" s="1" customFormat="1" ht="13.5" customHeight="1">
      <c r="B23" s="10" t="s">
        <v>37</v>
      </c>
      <c r="C23" s="180" t="s">
        <v>38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10000</v>
      </c>
      <c r="N23" s="296"/>
    </row>
    <row r="24" spans="2:16" s="1" customFormat="1" ht="13.5" customHeight="1">
      <c r="B24" s="10" t="s">
        <v>141</v>
      </c>
      <c r="C24" s="180" t="s">
        <v>142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10750</v>
      </c>
      <c r="N24" s="296"/>
    </row>
    <row r="25" spans="2:16" s="1" customFormat="1" ht="13.5" customHeight="1">
      <c r="B25" s="10" t="s">
        <v>112</v>
      </c>
      <c r="C25" s="180" t="s">
        <v>123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6">
        <v>3250</v>
      </c>
      <c r="N25" s="296"/>
    </row>
    <row r="26" spans="2:16" s="1" customFormat="1" ht="13.5" customHeight="1">
      <c r="B26" s="10" t="s">
        <v>297</v>
      </c>
      <c r="C26" s="180" t="s">
        <v>302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96">
        <v>5000</v>
      </c>
      <c r="N26" s="296"/>
    </row>
    <row r="27" spans="2:16" s="1" customFormat="1" ht="13.5" customHeight="1">
      <c r="B27" s="10" t="s">
        <v>113</v>
      </c>
      <c r="C27" s="180" t="s">
        <v>124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96">
        <v>5000</v>
      </c>
      <c r="N27" s="296"/>
    </row>
    <row r="28" spans="2:16" s="1" customFormat="1" ht="13.5" customHeight="1">
      <c r="B28" s="10" t="s">
        <v>114</v>
      </c>
      <c r="C28" s="180" t="s">
        <v>125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96">
        <v>8000</v>
      </c>
      <c r="N28" s="296"/>
    </row>
    <row r="29" spans="2:16" s="1" customFormat="1" ht="13.5" customHeight="1">
      <c r="B29" s="10" t="s">
        <v>378</v>
      </c>
      <c r="C29" s="180" t="s">
        <v>379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96">
        <v>3000</v>
      </c>
      <c r="N29" s="296"/>
    </row>
    <row r="30" spans="2:16" s="1" customFormat="1" ht="13.5" customHeight="1">
      <c r="B30" s="10" t="s">
        <v>298</v>
      </c>
      <c r="C30" s="180" t="s">
        <v>303</v>
      </c>
      <c r="D30" s="181"/>
      <c r="E30" s="181"/>
      <c r="F30" s="181"/>
      <c r="G30" s="181"/>
      <c r="H30" s="181"/>
      <c r="I30" s="181"/>
      <c r="J30" s="181"/>
      <c r="K30" s="181"/>
      <c r="L30" s="181" t="s">
        <v>57</v>
      </c>
      <c r="M30" s="301">
        <v>25000</v>
      </c>
      <c r="N30" s="301"/>
    </row>
    <row r="31" spans="2:16" s="1" customFormat="1" ht="13.5" customHeight="1">
      <c r="B31" s="10" t="s">
        <v>41</v>
      </c>
      <c r="C31" s="180" t="s">
        <v>42</v>
      </c>
      <c r="D31" s="181"/>
      <c r="E31" s="181"/>
      <c r="F31" s="181"/>
      <c r="G31" s="181"/>
      <c r="H31" s="181"/>
      <c r="I31" s="181"/>
      <c r="J31" s="181"/>
      <c r="K31" s="181"/>
      <c r="L31" s="181"/>
      <c r="M31" s="301">
        <v>20000</v>
      </c>
      <c r="N31" s="301"/>
    </row>
    <row r="32" spans="2:16" s="1" customFormat="1" ht="13.5" customHeight="1">
      <c r="B32" s="10" t="s">
        <v>115</v>
      </c>
      <c r="C32" s="180" t="s">
        <v>126</v>
      </c>
      <c r="D32" s="181"/>
      <c r="E32" s="181"/>
      <c r="F32" s="181"/>
      <c r="G32" s="181"/>
      <c r="H32" s="181"/>
      <c r="I32" s="181"/>
      <c r="J32" s="181"/>
      <c r="K32" s="181"/>
      <c r="L32" s="181"/>
      <c r="M32" s="301">
        <v>6000</v>
      </c>
      <c r="N32" s="301"/>
    </row>
    <row r="33" spans="1:17" s="1" customFormat="1" ht="13.5" customHeight="1">
      <c r="B33" s="10" t="s">
        <v>116</v>
      </c>
      <c r="C33" s="180" t="s">
        <v>127</v>
      </c>
      <c r="D33" s="181"/>
      <c r="E33" s="181"/>
      <c r="F33" s="181"/>
      <c r="G33" s="181"/>
      <c r="H33" s="181"/>
      <c r="I33" s="181"/>
      <c r="J33" s="181"/>
      <c r="K33" s="181"/>
      <c r="L33" s="181"/>
      <c r="M33" s="301">
        <v>10000</v>
      </c>
      <c r="N33" s="301"/>
    </row>
    <row r="34" spans="1:17" s="1" customFormat="1" ht="13.5" customHeight="1">
      <c r="B34" s="10" t="s">
        <v>45</v>
      </c>
      <c r="C34" s="180" t="s">
        <v>46</v>
      </c>
      <c r="D34" s="181"/>
      <c r="E34" s="181"/>
      <c r="F34" s="181"/>
      <c r="G34" s="181"/>
      <c r="H34" s="181"/>
      <c r="I34" s="181"/>
      <c r="J34" s="181"/>
      <c r="K34" s="181"/>
      <c r="L34" s="181"/>
      <c r="M34" s="301">
        <v>30100</v>
      </c>
      <c r="N34" s="301"/>
    </row>
    <row r="35" spans="1:17" s="1" customFormat="1" ht="13.5" customHeight="1">
      <c r="B35" s="10" t="s">
        <v>470</v>
      </c>
      <c r="C35" s="180" t="s">
        <v>471</v>
      </c>
      <c r="D35" s="181"/>
      <c r="E35" s="181"/>
      <c r="F35" s="181"/>
      <c r="G35" s="181"/>
      <c r="H35" s="181"/>
      <c r="I35" s="181"/>
      <c r="J35" s="181"/>
      <c r="K35" s="181"/>
      <c r="L35" s="181"/>
      <c r="M35" s="301">
        <v>1190000</v>
      </c>
      <c r="N35" s="301"/>
    </row>
    <row r="36" spans="1:17" s="1" customFormat="1" ht="13.5" customHeight="1">
      <c r="B36" s="10" t="s">
        <v>47</v>
      </c>
      <c r="C36" s="180" t="s">
        <v>48</v>
      </c>
      <c r="D36" s="181"/>
      <c r="E36" s="181"/>
      <c r="F36" s="181"/>
      <c r="G36" s="181"/>
      <c r="H36" s="181"/>
      <c r="I36" s="181"/>
      <c r="J36" s="181"/>
      <c r="K36" s="181"/>
      <c r="L36" s="181"/>
      <c r="M36" s="301">
        <v>10000</v>
      </c>
      <c r="N36" s="301"/>
    </row>
    <row r="37" spans="1:17" s="1" customFormat="1" ht="13.5" customHeight="1">
      <c r="B37" s="10" t="s">
        <v>88</v>
      </c>
      <c r="C37" s="180" t="s">
        <v>97</v>
      </c>
      <c r="D37" s="181"/>
      <c r="E37" s="181"/>
      <c r="F37" s="181"/>
      <c r="G37" s="181"/>
      <c r="H37" s="181"/>
      <c r="I37" s="181"/>
      <c r="J37" s="181"/>
      <c r="K37" s="181"/>
      <c r="L37" s="181"/>
      <c r="M37" s="301">
        <v>25000</v>
      </c>
      <c r="N37" s="301"/>
    </row>
    <row r="38" spans="1:17" ht="12.75">
      <c r="A38"/>
      <c r="B38"/>
      <c r="C38"/>
      <c r="D38"/>
      <c r="E38"/>
      <c r="F38"/>
      <c r="G38"/>
      <c r="H38"/>
      <c r="I38"/>
      <c r="J38"/>
      <c r="K38"/>
      <c r="L38" s="48" t="s">
        <v>57</v>
      </c>
      <c r="M38" s="300">
        <f>SUM(M18:M37)</f>
        <v>1380600</v>
      </c>
      <c r="N38" s="300"/>
      <c r="O38"/>
      <c r="P38"/>
      <c r="Q38"/>
    </row>
    <row r="39" spans="1:17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</sheetData>
  <mergeCells count="55">
    <mergeCell ref="B9:C9"/>
    <mergeCell ref="B2:N2"/>
    <mergeCell ref="E3:G3"/>
    <mergeCell ref="I3:L3"/>
    <mergeCell ref="B7:C8"/>
    <mergeCell ref="D7:N7"/>
    <mergeCell ref="B10:C10"/>
    <mergeCell ref="B11:C11"/>
    <mergeCell ref="B12:C12"/>
    <mergeCell ref="B13:C13"/>
    <mergeCell ref="B15:C15"/>
    <mergeCell ref="B14:C14"/>
    <mergeCell ref="C20:L20"/>
    <mergeCell ref="M20:N20"/>
    <mergeCell ref="B17:L17"/>
    <mergeCell ref="M25:N25"/>
    <mergeCell ref="M26:N26"/>
    <mergeCell ref="C25:L25"/>
    <mergeCell ref="M21:N21"/>
    <mergeCell ref="M17:N17"/>
    <mergeCell ref="C18:L18"/>
    <mergeCell ref="M18:N18"/>
    <mergeCell ref="C19:L19"/>
    <mergeCell ref="M19:N19"/>
    <mergeCell ref="M22:N22"/>
    <mergeCell ref="M23:N23"/>
    <mergeCell ref="M24:N24"/>
    <mergeCell ref="C26:L26"/>
    <mergeCell ref="C21:L21"/>
    <mergeCell ref="C22:L22"/>
    <mergeCell ref="C23:L23"/>
    <mergeCell ref="C24:L24"/>
    <mergeCell ref="M27:N27"/>
    <mergeCell ref="C27:L27"/>
    <mergeCell ref="M28:N28"/>
    <mergeCell ref="C37:L37"/>
    <mergeCell ref="C36:L36"/>
    <mergeCell ref="C33:L33"/>
    <mergeCell ref="C34:L34"/>
    <mergeCell ref="C35:L35"/>
    <mergeCell ref="C30:L30"/>
    <mergeCell ref="C31:L31"/>
    <mergeCell ref="C32:L32"/>
    <mergeCell ref="C28:L28"/>
    <mergeCell ref="C29:L29"/>
    <mergeCell ref="M38:N38"/>
    <mergeCell ref="M35:N35"/>
    <mergeCell ref="M36:N36"/>
    <mergeCell ref="M29:N29"/>
    <mergeCell ref="M30:N30"/>
    <mergeCell ref="M31:N31"/>
    <mergeCell ref="M32:N32"/>
    <mergeCell ref="M33:N33"/>
    <mergeCell ref="M34:N34"/>
    <mergeCell ref="M37:N3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100-000000000000}"/>
    <dataValidation allowBlank="1" showInputMessage="1" showErrorMessage="1" prompt="Hace referencia a las fuentes de información que pueden _x000a_ser usadas para verificar el alcance de los objetivos." sqref="M8" xr:uid="{00000000-0002-0000-41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1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1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1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1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1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1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1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1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100-00000A000000}"/>
    <dataValidation type="decimal" allowBlank="1" showInputMessage="1" showErrorMessage="1" sqref="L9:L15" xr:uid="{00000000-0002-0000-4100-00000B000000}">
      <formula1>0.0001</formula1>
      <formula2>100000000</formula2>
    </dataValidation>
    <dataValidation type="list" allowBlank="1" showInputMessage="1" showErrorMessage="1" sqref="J9:J15" xr:uid="{00000000-0002-0000-4100-00000C000000}">
      <formula1>Frecuencia</formula1>
    </dataValidation>
    <dataValidation type="list" allowBlank="1" showInputMessage="1" showErrorMessage="1" sqref="H9:H15" xr:uid="{00000000-0002-0000-4100-00000D000000}">
      <formula1>Tipo</formula1>
    </dataValidation>
    <dataValidation type="list" allowBlank="1" showInputMessage="1" showErrorMessage="1" sqref="G9:G15" xr:uid="{00000000-0002-0000-41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100-00000F000000}"/>
  </dataValidations>
  <pageMargins left="0.7" right="0.7" top="0.75" bottom="0.75" header="0.3" footer="0.3"/>
  <pageSetup paperSize="5" scale="70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41">
    <pageSetUpPr fitToPage="1"/>
  </sheetPr>
  <dimension ref="A2:Q27"/>
  <sheetViews>
    <sheetView zoomScale="60" zoomScaleNormal="60" workbookViewId="0">
      <selection activeCell="G14" sqref="G14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87.75" customHeight="1">
      <c r="B3" s="2" t="s">
        <v>1</v>
      </c>
      <c r="C3" s="3" t="s">
        <v>339</v>
      </c>
      <c r="D3" s="4" t="s">
        <v>2</v>
      </c>
      <c r="E3" s="172" t="s">
        <v>1358</v>
      </c>
      <c r="F3" s="172"/>
      <c r="G3" s="172"/>
      <c r="H3" s="138" t="s">
        <v>3</v>
      </c>
      <c r="I3" s="172" t="s">
        <v>545</v>
      </c>
      <c r="J3" s="172"/>
      <c r="K3" s="172"/>
      <c r="L3" s="172"/>
      <c r="M3" s="138" t="s">
        <v>4</v>
      </c>
      <c r="N3" s="5" t="s">
        <v>464</v>
      </c>
    </row>
    <row r="4" spans="2:14">
      <c r="N4" s="1" t="s">
        <v>342</v>
      </c>
    </row>
    <row r="7" spans="2:14" ht="18.75">
      <c r="B7" s="302"/>
      <c r="C7" s="303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302"/>
      <c r="C8" s="303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240" t="s">
        <v>18</v>
      </c>
      <c r="C9" s="241"/>
      <c r="D9" s="16" t="s">
        <v>1364</v>
      </c>
      <c r="E9" s="6" t="s">
        <v>466</v>
      </c>
      <c r="F9" s="6" t="s">
        <v>1365</v>
      </c>
      <c r="G9" s="6" t="s">
        <v>63</v>
      </c>
      <c r="H9" s="6" t="s">
        <v>20</v>
      </c>
      <c r="I9" s="6" t="s">
        <v>1366</v>
      </c>
      <c r="J9" s="6" t="s">
        <v>21</v>
      </c>
      <c r="K9" s="6" t="s">
        <v>68</v>
      </c>
      <c r="L9" s="7">
        <v>36</v>
      </c>
      <c r="M9" s="7" t="s">
        <v>1369</v>
      </c>
      <c r="N9" s="7" t="s">
        <v>1431</v>
      </c>
    </row>
    <row r="10" spans="2:14" ht="103.5" customHeight="1">
      <c r="B10" s="240" t="s">
        <v>22</v>
      </c>
      <c r="C10" s="241"/>
      <c r="D10" s="16" t="s">
        <v>1367</v>
      </c>
      <c r="E10" s="6" t="s">
        <v>1368</v>
      </c>
      <c r="F10" s="6" t="s">
        <v>1365</v>
      </c>
      <c r="G10" s="6" t="s">
        <v>63</v>
      </c>
      <c r="H10" s="6" t="s">
        <v>20</v>
      </c>
      <c r="I10" s="6" t="s">
        <v>1366</v>
      </c>
      <c r="J10" s="6" t="s">
        <v>21</v>
      </c>
      <c r="K10" s="6" t="s">
        <v>68</v>
      </c>
      <c r="L10" s="7">
        <v>48</v>
      </c>
      <c r="M10" s="7" t="s">
        <v>1370</v>
      </c>
      <c r="N10" s="7" t="s">
        <v>1431</v>
      </c>
    </row>
    <row r="11" spans="2:14" s="1" customFormat="1" ht="150" customHeight="1">
      <c r="B11" s="240" t="s">
        <v>193</v>
      </c>
      <c r="C11" s="241"/>
      <c r="D11" s="16" t="s">
        <v>474</v>
      </c>
      <c r="E11" s="6" t="s">
        <v>1395</v>
      </c>
      <c r="F11" s="6" t="s">
        <v>1396</v>
      </c>
      <c r="G11" s="6" t="s">
        <v>63</v>
      </c>
      <c r="H11" s="6" t="s">
        <v>25</v>
      </c>
      <c r="I11" s="6" t="s">
        <v>1397</v>
      </c>
      <c r="J11" s="6" t="s">
        <v>26</v>
      </c>
      <c r="K11" s="6" t="s">
        <v>68</v>
      </c>
      <c r="L11" s="9">
        <v>0.85</v>
      </c>
      <c r="M11" s="6" t="s">
        <v>1374</v>
      </c>
      <c r="N11" s="6" t="s">
        <v>1398</v>
      </c>
    </row>
    <row r="12" spans="2:14" s="1" customFormat="1" ht="86.25" customHeight="1">
      <c r="B12" s="240" t="s">
        <v>194</v>
      </c>
      <c r="C12" s="241"/>
      <c r="D12" s="16" t="s">
        <v>1399</v>
      </c>
      <c r="E12" s="6" t="s">
        <v>1400</v>
      </c>
      <c r="F12" s="6" t="s">
        <v>1401</v>
      </c>
      <c r="G12" s="6" t="s">
        <v>63</v>
      </c>
      <c r="H12" s="6" t="s">
        <v>25</v>
      </c>
      <c r="I12" s="6" t="s">
        <v>1402</v>
      </c>
      <c r="J12" s="6" t="s">
        <v>26</v>
      </c>
      <c r="K12" s="6" t="s">
        <v>69</v>
      </c>
      <c r="L12" s="9">
        <v>0.85</v>
      </c>
      <c r="M12" s="6" t="s">
        <v>1403</v>
      </c>
      <c r="N12" s="6" t="s">
        <v>1404</v>
      </c>
    </row>
    <row r="13" spans="2:14" s="1" customFormat="1" ht="95.65" customHeight="1">
      <c r="B13" s="240" t="s">
        <v>252</v>
      </c>
      <c r="C13" s="241"/>
      <c r="D13" s="16" t="s">
        <v>475</v>
      </c>
      <c r="E13" s="6" t="s">
        <v>1405</v>
      </c>
      <c r="F13" s="6" t="s">
        <v>1406</v>
      </c>
      <c r="G13" s="6" t="s">
        <v>19</v>
      </c>
      <c r="H13" s="6" t="s">
        <v>25</v>
      </c>
      <c r="I13" s="6" t="s">
        <v>1402</v>
      </c>
      <c r="J13" s="6" t="s">
        <v>26</v>
      </c>
      <c r="K13" s="6" t="s">
        <v>69</v>
      </c>
      <c r="L13" s="9">
        <v>0.85</v>
      </c>
      <c r="M13" s="6" t="s">
        <v>1266</v>
      </c>
      <c r="N13" s="6" t="s">
        <v>1407</v>
      </c>
    </row>
    <row r="14" spans="2:14" s="1" customFormat="1" ht="63" customHeight="1">
      <c r="B14" s="240" t="s">
        <v>253</v>
      </c>
      <c r="C14" s="241"/>
      <c r="D14" s="16" t="s">
        <v>476</v>
      </c>
      <c r="E14" s="6" t="s">
        <v>1408</v>
      </c>
      <c r="F14" s="6" t="s">
        <v>1409</v>
      </c>
      <c r="G14" s="6" t="s">
        <v>19</v>
      </c>
      <c r="H14" s="6" t="s">
        <v>25</v>
      </c>
      <c r="I14" s="6" t="s">
        <v>1410</v>
      </c>
      <c r="J14" s="6" t="s">
        <v>26</v>
      </c>
      <c r="K14" s="6" t="s">
        <v>69</v>
      </c>
      <c r="L14" s="9">
        <v>0.85</v>
      </c>
      <c r="M14" s="6" t="s">
        <v>1411</v>
      </c>
      <c r="N14" s="6" t="s">
        <v>1412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1:17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2000</v>
      </c>
      <c r="N17" s="296"/>
      <c r="O17"/>
      <c r="P17"/>
    </row>
    <row r="18" spans="1:17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10000</v>
      </c>
      <c r="N18" s="296"/>
      <c r="O18"/>
      <c r="P18"/>
    </row>
    <row r="19" spans="1:17" s="1" customFormat="1" ht="14.25" customHeight="1">
      <c r="B19" s="10" t="s">
        <v>378</v>
      </c>
      <c r="C19" s="180" t="s">
        <v>379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3000</v>
      </c>
      <c r="N19" s="296"/>
      <c r="O19"/>
      <c r="P19"/>
    </row>
    <row r="20" spans="1:17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1"/>
      <c r="M20" s="301">
        <v>20000</v>
      </c>
      <c r="N20" s="301"/>
      <c r="O20"/>
      <c r="P20"/>
    </row>
    <row r="21" spans="1:17" s="1" customFormat="1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1"/>
      <c r="M21" s="301">
        <v>5000</v>
      </c>
      <c r="N21" s="301"/>
      <c r="O21"/>
      <c r="P21"/>
    </row>
    <row r="22" spans="1:17" s="1" customFormat="1" ht="13.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301">
        <v>25000</v>
      </c>
      <c r="N22" s="301"/>
    </row>
    <row r="23" spans="1:17" ht="12.75">
      <c r="A23"/>
      <c r="B23"/>
      <c r="C23"/>
      <c r="D23"/>
      <c r="E23"/>
      <c r="F23"/>
      <c r="G23"/>
      <c r="H23"/>
      <c r="I23"/>
      <c r="J23"/>
      <c r="K23"/>
      <c r="L23" s="48" t="s">
        <v>57</v>
      </c>
      <c r="M23" s="300">
        <f>SUM(M17:M22)</f>
        <v>65000</v>
      </c>
      <c r="N23" s="300"/>
      <c r="O23"/>
      <c r="P23"/>
      <c r="Q23"/>
    </row>
    <row r="24" spans="1:17" ht="12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2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2.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2.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6">
    <mergeCell ref="B9:C9"/>
    <mergeCell ref="B2:N2"/>
    <mergeCell ref="E3:G3"/>
    <mergeCell ref="I3:L3"/>
    <mergeCell ref="B7:C8"/>
    <mergeCell ref="D7:N7"/>
    <mergeCell ref="B10:C10"/>
    <mergeCell ref="B11:C11"/>
    <mergeCell ref="B12:C12"/>
    <mergeCell ref="B13:C13"/>
    <mergeCell ref="B14:C14"/>
    <mergeCell ref="M16:N16"/>
    <mergeCell ref="C17:L17"/>
    <mergeCell ref="M17:N17"/>
    <mergeCell ref="C18:L18"/>
    <mergeCell ref="M18:N18"/>
    <mergeCell ref="C22:L22"/>
    <mergeCell ref="C19:L19"/>
    <mergeCell ref="C20:L20"/>
    <mergeCell ref="C21:L21"/>
    <mergeCell ref="B16:L16"/>
    <mergeCell ref="M19:N19"/>
    <mergeCell ref="M20:N20"/>
    <mergeCell ref="M21:N21"/>
    <mergeCell ref="M22:N22"/>
    <mergeCell ref="M23:N23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200-000000000000}"/>
    <dataValidation type="list" allowBlank="1" showInputMessage="1" showErrorMessage="1" sqref="G9:G14" xr:uid="{00000000-0002-0000-4200-000001000000}">
      <formula1>Dimension</formula1>
    </dataValidation>
    <dataValidation type="list" allowBlank="1" showInputMessage="1" showErrorMessage="1" sqref="H9:H14" xr:uid="{00000000-0002-0000-4200-000002000000}">
      <formula1>Tipo</formula1>
    </dataValidation>
    <dataValidation type="list" allowBlank="1" showInputMessage="1" showErrorMessage="1" sqref="J9:J14" xr:uid="{00000000-0002-0000-4200-000003000000}">
      <formula1>Frecuencia</formula1>
    </dataValidation>
    <dataValidation type="decimal" allowBlank="1" showInputMessage="1" showErrorMessage="1" sqref="L9:L14" xr:uid="{00000000-0002-0000-42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2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2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2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2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2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2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2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2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200-00000D000000}"/>
    <dataValidation allowBlank="1" showInputMessage="1" showErrorMessage="1" prompt="Hace referencia a las fuentes de información que pueden _x000a_ser usadas para verificar el alcance de los objetivos." sqref="M8" xr:uid="{00000000-0002-0000-42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200-00000F000000}"/>
  </dataValidations>
  <pageMargins left="0.7" right="0.7" top="0.75" bottom="0.75" header="0.3" footer="0.3"/>
  <pageSetup paperSize="5" scale="70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42">
    <pageSetUpPr fitToPage="1"/>
  </sheetPr>
  <dimension ref="A2:Q26"/>
  <sheetViews>
    <sheetView zoomScale="60" zoomScaleNormal="60" workbookViewId="0">
      <selection activeCell="Q2" sqref="Q2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7.75" customHeight="1">
      <c r="B3" s="2" t="s">
        <v>1</v>
      </c>
      <c r="C3" s="3" t="s">
        <v>339</v>
      </c>
      <c r="D3" s="4" t="s">
        <v>2</v>
      </c>
      <c r="E3" s="172" t="s">
        <v>462</v>
      </c>
      <c r="F3" s="172"/>
      <c r="G3" s="172"/>
      <c r="H3" s="138" t="s">
        <v>3</v>
      </c>
      <c r="I3" s="172" t="s">
        <v>545</v>
      </c>
      <c r="J3" s="172"/>
      <c r="K3" s="172"/>
      <c r="L3" s="172"/>
      <c r="M3" s="138" t="s">
        <v>4</v>
      </c>
      <c r="N3" s="5" t="s">
        <v>464</v>
      </c>
    </row>
    <row r="4" spans="2:16">
      <c r="N4" s="1" t="s">
        <v>342</v>
      </c>
    </row>
    <row r="7" spans="2:16" ht="18.75">
      <c r="B7" s="302"/>
      <c r="C7" s="303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02"/>
      <c r="C8" s="303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240" t="s">
        <v>18</v>
      </c>
      <c r="C9" s="241"/>
      <c r="D9" s="16" t="s">
        <v>1364</v>
      </c>
      <c r="E9" s="6" t="s">
        <v>466</v>
      </c>
      <c r="F9" s="6" t="s">
        <v>1365</v>
      </c>
      <c r="G9" s="6" t="s">
        <v>63</v>
      </c>
      <c r="H9" s="6" t="s">
        <v>20</v>
      </c>
      <c r="I9" s="6" t="s">
        <v>1366</v>
      </c>
      <c r="J9" s="6" t="s">
        <v>21</v>
      </c>
      <c r="K9" s="6" t="s">
        <v>68</v>
      </c>
      <c r="L9" s="7">
        <v>36</v>
      </c>
      <c r="M9" s="7" t="s">
        <v>1369</v>
      </c>
      <c r="N9" s="7" t="s">
        <v>1431</v>
      </c>
    </row>
    <row r="10" spans="2:16" ht="103.5" customHeight="1">
      <c r="B10" s="240" t="s">
        <v>22</v>
      </c>
      <c r="C10" s="241"/>
      <c r="D10" s="16" t="s">
        <v>1367</v>
      </c>
      <c r="E10" s="6" t="s">
        <v>1368</v>
      </c>
      <c r="F10" s="6" t="s">
        <v>1365</v>
      </c>
      <c r="G10" s="6" t="s">
        <v>63</v>
      </c>
      <c r="H10" s="6" t="s">
        <v>20</v>
      </c>
      <c r="I10" s="6" t="s">
        <v>1366</v>
      </c>
      <c r="J10" s="6" t="s">
        <v>21</v>
      </c>
      <c r="K10" s="6" t="s">
        <v>68</v>
      </c>
      <c r="L10" s="7">
        <v>48</v>
      </c>
      <c r="M10" s="7" t="s">
        <v>1370</v>
      </c>
      <c r="N10" s="7" t="s">
        <v>1431</v>
      </c>
    </row>
    <row r="11" spans="2:16" s="1" customFormat="1" ht="76.900000000000006" customHeight="1">
      <c r="B11" s="240" t="s">
        <v>273</v>
      </c>
      <c r="C11" s="241"/>
      <c r="D11" s="16" t="s">
        <v>477</v>
      </c>
      <c r="E11" s="6" t="s">
        <v>1413</v>
      </c>
      <c r="F11" s="6" t="s">
        <v>1414</v>
      </c>
      <c r="G11" s="6" t="s">
        <v>1415</v>
      </c>
      <c r="H11" s="6" t="s">
        <v>25</v>
      </c>
      <c r="I11" s="6" t="s">
        <v>1416</v>
      </c>
      <c r="J11" s="6" t="s">
        <v>26</v>
      </c>
      <c r="K11" s="6" t="s">
        <v>68</v>
      </c>
      <c r="L11" s="9">
        <v>0.95</v>
      </c>
      <c r="M11" s="6" t="s">
        <v>1374</v>
      </c>
      <c r="N11" s="6" t="s">
        <v>1417</v>
      </c>
    </row>
    <row r="12" spans="2:16" s="1" customFormat="1" ht="112.5" customHeight="1">
      <c r="B12" s="240" t="s">
        <v>274</v>
      </c>
      <c r="C12" s="241"/>
      <c r="D12" s="16" t="s">
        <v>478</v>
      </c>
      <c r="E12" s="6" t="s">
        <v>1418</v>
      </c>
      <c r="F12" s="6" t="s">
        <v>1419</v>
      </c>
      <c r="G12" s="6" t="s">
        <v>63</v>
      </c>
      <c r="H12" s="6" t="s">
        <v>25</v>
      </c>
      <c r="I12" s="6" t="s">
        <v>1420</v>
      </c>
      <c r="J12" s="6" t="s">
        <v>26</v>
      </c>
      <c r="K12" s="6" t="s">
        <v>69</v>
      </c>
      <c r="L12" s="9">
        <v>0.95</v>
      </c>
      <c r="M12" s="6" t="s">
        <v>1422</v>
      </c>
      <c r="N12" s="6" t="s">
        <v>1423</v>
      </c>
    </row>
    <row r="13" spans="2:16" s="1" customFormat="1" ht="101.65" customHeight="1">
      <c r="B13" s="240" t="s">
        <v>275</v>
      </c>
      <c r="C13" s="241"/>
      <c r="D13" s="16" t="s">
        <v>1424</v>
      </c>
      <c r="E13" s="6" t="s">
        <v>1425</v>
      </c>
      <c r="F13" s="6" t="s">
        <v>1426</v>
      </c>
      <c r="G13" s="6" t="s">
        <v>63</v>
      </c>
      <c r="H13" s="6" t="s">
        <v>25</v>
      </c>
      <c r="I13" s="6" t="s">
        <v>1421</v>
      </c>
      <c r="J13" s="6" t="s">
        <v>26</v>
      </c>
      <c r="K13" s="6" t="s">
        <v>69</v>
      </c>
      <c r="L13" s="9">
        <v>0.95</v>
      </c>
      <c r="M13" s="6" t="s">
        <v>1427</v>
      </c>
      <c r="N13" s="6" t="s">
        <v>1428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6500</v>
      </c>
      <c r="N16" s="296"/>
      <c r="O16"/>
      <c r="P16"/>
    </row>
    <row r="17" spans="1:17" s="1" customFormat="1" ht="14.25" customHeight="1">
      <c r="B17" s="10" t="s">
        <v>111</v>
      </c>
      <c r="C17" s="180" t="s">
        <v>122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500</v>
      </c>
      <c r="N17" s="296"/>
      <c r="O17"/>
      <c r="P17"/>
    </row>
    <row r="18" spans="1:17" s="1" customFormat="1" ht="14.25" customHeight="1">
      <c r="B18" s="10" t="s">
        <v>139</v>
      </c>
      <c r="C18" s="180" t="s">
        <v>140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3000</v>
      </c>
      <c r="N18" s="296"/>
      <c r="O18"/>
      <c r="P18"/>
    </row>
    <row r="19" spans="1:17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2500</v>
      </c>
      <c r="N19" s="296"/>
      <c r="O19"/>
      <c r="P19"/>
    </row>
    <row r="20" spans="1:17" s="1" customFormat="1" ht="14.25" customHeight="1">
      <c r="B20" s="10" t="s">
        <v>37</v>
      </c>
      <c r="C20" s="180" t="s">
        <v>38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20000</v>
      </c>
      <c r="N20" s="296"/>
      <c r="O20"/>
      <c r="P20"/>
    </row>
    <row r="21" spans="1:17" s="1" customFormat="1" ht="13.5" customHeight="1">
      <c r="B21" s="10" t="s">
        <v>115</v>
      </c>
      <c r="C21" s="180" t="s">
        <v>126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301">
        <v>6000</v>
      </c>
      <c r="N21" s="301"/>
    </row>
    <row r="22" spans="1:17" ht="12.75">
      <c r="A22"/>
      <c r="B22" s="10" t="s">
        <v>147</v>
      </c>
      <c r="C22" s="180" t="s">
        <v>148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301">
        <v>3500</v>
      </c>
      <c r="N22" s="301"/>
      <c r="O22"/>
      <c r="P22"/>
      <c r="Q22"/>
    </row>
    <row r="23" spans="1:17" ht="12.75">
      <c r="A23"/>
      <c r="B23" s="10" t="s">
        <v>43</v>
      </c>
      <c r="C23" s="180" t="s">
        <v>44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301">
        <v>3000</v>
      </c>
      <c r="N23" s="301"/>
      <c r="O23"/>
      <c r="P23"/>
      <c r="Q23"/>
    </row>
    <row r="24" spans="1:17" ht="12.75">
      <c r="A24"/>
      <c r="B24"/>
      <c r="C24"/>
      <c r="D24"/>
      <c r="E24"/>
      <c r="F24"/>
      <c r="G24"/>
      <c r="H24"/>
      <c r="I24"/>
      <c r="J24"/>
      <c r="K24"/>
      <c r="L24" s="48" t="s">
        <v>57</v>
      </c>
      <c r="M24" s="300">
        <f>SUM(M16:M23)</f>
        <v>45000</v>
      </c>
      <c r="N24" s="300"/>
      <c r="O24"/>
      <c r="P24"/>
      <c r="Q24"/>
    </row>
    <row r="25" spans="1:17" ht="12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2.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29">
    <mergeCell ref="B9:C9"/>
    <mergeCell ref="B2:N2"/>
    <mergeCell ref="E3:G3"/>
    <mergeCell ref="I3:L3"/>
    <mergeCell ref="B7:C8"/>
    <mergeCell ref="D7:N7"/>
    <mergeCell ref="C18:L18"/>
    <mergeCell ref="M18:N18"/>
    <mergeCell ref="B10:C10"/>
    <mergeCell ref="B11:C11"/>
    <mergeCell ref="B12:C12"/>
    <mergeCell ref="B13:C13"/>
    <mergeCell ref="B15:L15"/>
    <mergeCell ref="M15:N15"/>
    <mergeCell ref="C16:L16"/>
    <mergeCell ref="M16:N16"/>
    <mergeCell ref="C17:L17"/>
    <mergeCell ref="M17:N17"/>
    <mergeCell ref="C19:L19"/>
    <mergeCell ref="M19:N19"/>
    <mergeCell ref="C20:L20"/>
    <mergeCell ref="M20:N20"/>
    <mergeCell ref="C21:L21"/>
    <mergeCell ref="M21:N21"/>
    <mergeCell ref="M22:N22"/>
    <mergeCell ref="C22:L22"/>
    <mergeCell ref="C23:L23"/>
    <mergeCell ref="M23:N23"/>
    <mergeCell ref="M24:N2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300-000000000000}"/>
    <dataValidation allowBlank="1" showInputMessage="1" showErrorMessage="1" prompt="Hace referencia a las fuentes de información que pueden _x000a_ser usadas para verificar el alcance de los objetivos." sqref="M8" xr:uid="{00000000-0002-0000-43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3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3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3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3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3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3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3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3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300-00000A000000}"/>
    <dataValidation type="decimal" allowBlank="1" showInputMessage="1" showErrorMessage="1" sqref="L9:L13" xr:uid="{00000000-0002-0000-4300-00000B000000}">
      <formula1>0.0001</formula1>
      <formula2>100000000</formula2>
    </dataValidation>
    <dataValidation type="list" allowBlank="1" showInputMessage="1" showErrorMessage="1" sqref="J9:J13" xr:uid="{00000000-0002-0000-4300-00000C000000}">
      <formula1>Frecuencia</formula1>
    </dataValidation>
    <dataValidation type="list" allowBlank="1" showInputMessage="1" showErrorMessage="1" sqref="H9:H13" xr:uid="{00000000-0002-0000-4300-00000D000000}">
      <formula1>Tipo</formula1>
    </dataValidation>
    <dataValidation type="list" allowBlank="1" showInputMessage="1" showErrorMessage="1" sqref="G9:G13" xr:uid="{00000000-0002-0000-43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300-00000F000000}"/>
  </dataValidations>
  <pageMargins left="0.7" right="0.7" top="0.75" bottom="0.75" header="0.3" footer="0.3"/>
  <pageSetup paperSize="5" scale="70" fitToHeight="0" orientation="landscape" r:id="rId1"/>
  <rowBreaks count="1" manualBreakCount="1">
    <brk id="13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43">
    <pageSetUpPr fitToPage="1"/>
  </sheetPr>
  <dimension ref="A2:Q38"/>
  <sheetViews>
    <sheetView zoomScale="110" zoomScaleNormal="110" workbookViewId="0">
      <selection activeCell="E11" sqref="E11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87.75" customHeight="1">
      <c r="B3" s="2" t="s">
        <v>1</v>
      </c>
      <c r="C3" s="3" t="s">
        <v>339</v>
      </c>
      <c r="D3" s="4" t="s">
        <v>2</v>
      </c>
      <c r="E3" s="172" t="s">
        <v>462</v>
      </c>
      <c r="F3" s="172"/>
      <c r="G3" s="172"/>
      <c r="H3" s="2" t="s">
        <v>3</v>
      </c>
      <c r="I3" s="172" t="s">
        <v>545</v>
      </c>
      <c r="J3" s="172"/>
      <c r="K3" s="172"/>
      <c r="L3" s="172"/>
      <c r="M3" s="2" t="s">
        <v>4</v>
      </c>
      <c r="N3" s="5" t="s">
        <v>464</v>
      </c>
    </row>
    <row r="4" spans="2:14">
      <c r="N4" s="1" t="s">
        <v>342</v>
      </c>
    </row>
    <row r="7" spans="2:14" ht="18.75">
      <c r="B7" s="304"/>
      <c r="C7" s="295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302"/>
      <c r="C8" s="303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240" t="s">
        <v>18</v>
      </c>
      <c r="C9" s="241"/>
      <c r="D9" s="16" t="s">
        <v>1364</v>
      </c>
      <c r="E9" s="6" t="s">
        <v>466</v>
      </c>
      <c r="F9" s="6" t="s">
        <v>1365</v>
      </c>
      <c r="G9" s="6" t="s">
        <v>63</v>
      </c>
      <c r="H9" s="6" t="s">
        <v>20</v>
      </c>
      <c r="I9" s="6" t="s">
        <v>1366</v>
      </c>
      <c r="J9" s="6" t="s">
        <v>21</v>
      </c>
      <c r="K9" s="6" t="s">
        <v>68</v>
      </c>
      <c r="L9" s="7">
        <v>36</v>
      </c>
      <c r="M9" s="7" t="s">
        <v>1369</v>
      </c>
      <c r="N9" s="7" t="s">
        <v>1431</v>
      </c>
    </row>
    <row r="10" spans="2:14" ht="103.5" customHeight="1">
      <c r="B10" s="240" t="s">
        <v>22</v>
      </c>
      <c r="C10" s="241"/>
      <c r="D10" s="16" t="s">
        <v>1367</v>
      </c>
      <c r="E10" s="6" t="s">
        <v>1368</v>
      </c>
      <c r="F10" s="6" t="s">
        <v>1365</v>
      </c>
      <c r="G10" s="6" t="s">
        <v>63</v>
      </c>
      <c r="H10" s="6" t="s">
        <v>20</v>
      </c>
      <c r="I10" s="6" t="s">
        <v>1366</v>
      </c>
      <c r="J10" s="6" t="s">
        <v>21</v>
      </c>
      <c r="K10" s="6" t="s">
        <v>68</v>
      </c>
      <c r="L10" s="7">
        <v>48</v>
      </c>
      <c r="M10" s="7" t="s">
        <v>1370</v>
      </c>
      <c r="N10" s="7" t="s">
        <v>1431</v>
      </c>
    </row>
    <row r="11" spans="2:14" s="1" customFormat="1" ht="186" customHeight="1">
      <c r="B11" s="240" t="s">
        <v>479</v>
      </c>
      <c r="C11" s="241"/>
      <c r="D11" s="6" t="s">
        <v>1435</v>
      </c>
      <c r="E11" s="6" t="s">
        <v>1413</v>
      </c>
      <c r="F11" s="6" t="s">
        <v>1414</v>
      </c>
      <c r="G11" s="6" t="s">
        <v>1415</v>
      </c>
      <c r="H11" s="6" t="s">
        <v>25</v>
      </c>
      <c r="I11" s="6" t="s">
        <v>1436</v>
      </c>
      <c r="J11" s="6" t="s">
        <v>26</v>
      </c>
      <c r="K11" s="6" t="s">
        <v>68</v>
      </c>
      <c r="L11" s="9">
        <v>0.95</v>
      </c>
      <c r="M11" s="6" t="s">
        <v>1374</v>
      </c>
      <c r="N11" s="6" t="s">
        <v>1437</v>
      </c>
    </row>
    <row r="12" spans="2:14" s="1" customFormat="1" ht="114" customHeight="1">
      <c r="B12" s="240" t="s">
        <v>480</v>
      </c>
      <c r="C12" s="241"/>
      <c r="D12" s="6" t="s">
        <v>1432</v>
      </c>
      <c r="E12" s="6" t="s">
        <v>1438</v>
      </c>
      <c r="F12" s="6" t="s">
        <v>1439</v>
      </c>
      <c r="G12" s="6" t="s">
        <v>63</v>
      </c>
      <c r="H12" s="6" t="s">
        <v>25</v>
      </c>
      <c r="I12" s="6" t="s">
        <v>1402</v>
      </c>
      <c r="J12" s="6" t="s">
        <v>26</v>
      </c>
      <c r="K12" s="6" t="s">
        <v>69</v>
      </c>
      <c r="L12" s="9">
        <v>0.95</v>
      </c>
      <c r="M12" s="6" t="s">
        <v>1444</v>
      </c>
      <c r="N12" s="6" t="s">
        <v>1440</v>
      </c>
    </row>
    <row r="13" spans="2:14" s="1" customFormat="1" ht="63" customHeight="1">
      <c r="B13" s="240" t="s">
        <v>481</v>
      </c>
      <c r="C13" s="241"/>
      <c r="D13" s="6" t="s">
        <v>1433</v>
      </c>
      <c r="E13" s="6" t="s">
        <v>1441</v>
      </c>
      <c r="F13" s="6" t="s">
        <v>1442</v>
      </c>
      <c r="G13" s="6" t="s">
        <v>19</v>
      </c>
      <c r="H13" s="6" t="s">
        <v>25</v>
      </c>
      <c r="I13" s="6" t="s">
        <v>1443</v>
      </c>
      <c r="J13" s="6" t="s">
        <v>26</v>
      </c>
      <c r="K13" s="6" t="s">
        <v>69</v>
      </c>
      <c r="L13" s="9">
        <v>0.95</v>
      </c>
      <c r="M13" s="6" t="s">
        <v>1444</v>
      </c>
      <c r="N13" s="6" t="s">
        <v>1447</v>
      </c>
    </row>
    <row r="14" spans="2:14" s="1" customFormat="1" ht="114" customHeight="1">
      <c r="B14" s="240" t="s">
        <v>482</v>
      </c>
      <c r="C14" s="241"/>
      <c r="D14" s="6" t="s">
        <v>1434</v>
      </c>
      <c r="E14" s="6" t="s">
        <v>1448</v>
      </c>
      <c r="F14" s="6" t="s">
        <v>1449</v>
      </c>
      <c r="G14" s="6" t="s">
        <v>63</v>
      </c>
      <c r="H14" s="6" t="s">
        <v>25</v>
      </c>
      <c r="I14" s="6" t="s">
        <v>1402</v>
      </c>
      <c r="J14" s="6" t="s">
        <v>26</v>
      </c>
      <c r="K14" s="6" t="s">
        <v>69</v>
      </c>
      <c r="L14" s="9">
        <v>0.95</v>
      </c>
      <c r="M14" s="6" t="s">
        <v>1445</v>
      </c>
      <c r="N14" s="6" t="s">
        <v>1446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1:17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6000</v>
      </c>
      <c r="N17" s="296"/>
      <c r="O17"/>
      <c r="P17"/>
    </row>
    <row r="18" spans="1:17" s="1" customFormat="1" ht="14.25" customHeight="1">
      <c r="B18" s="10" t="s">
        <v>33</v>
      </c>
      <c r="C18" s="180" t="s">
        <v>34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6000</v>
      </c>
      <c r="N18" s="296"/>
      <c r="O18"/>
      <c r="P18"/>
    </row>
    <row r="19" spans="1:17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10000</v>
      </c>
      <c r="N19" s="296"/>
      <c r="O19"/>
      <c r="P19"/>
    </row>
    <row r="20" spans="1:17" s="1" customFormat="1" ht="14.25" customHeight="1">
      <c r="B20" s="10" t="s">
        <v>37</v>
      </c>
      <c r="C20" s="180" t="s">
        <v>38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10000</v>
      </c>
      <c r="N20" s="296"/>
      <c r="O20"/>
      <c r="P20"/>
    </row>
    <row r="21" spans="1:17" s="1" customFormat="1" ht="14.25" customHeight="1">
      <c r="B21" s="10" t="s">
        <v>141</v>
      </c>
      <c r="C21" s="180" t="s">
        <v>142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5000</v>
      </c>
      <c r="N21" s="296"/>
      <c r="O21"/>
      <c r="P21"/>
    </row>
    <row r="22" spans="1:17" s="1" customFormat="1" ht="13.5" customHeight="1">
      <c r="B22" s="10" t="s">
        <v>112</v>
      </c>
      <c r="C22" s="180" t="s">
        <v>123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2000</v>
      </c>
      <c r="N22" s="296"/>
    </row>
    <row r="23" spans="1:17" ht="12.75" customHeight="1">
      <c r="A23"/>
      <c r="B23" s="10" t="s">
        <v>297</v>
      </c>
      <c r="C23" s="180" t="s">
        <v>302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4450</v>
      </c>
      <c r="N23" s="296"/>
      <c r="O23"/>
      <c r="P23"/>
      <c r="Q23"/>
    </row>
    <row r="24" spans="1:17" ht="12.75" customHeight="1">
      <c r="A24"/>
      <c r="B24" s="10" t="s">
        <v>114</v>
      </c>
      <c r="C24" s="180" t="s">
        <v>125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5000</v>
      </c>
      <c r="N24" s="296"/>
      <c r="O24"/>
      <c r="P24"/>
      <c r="Q24"/>
    </row>
    <row r="25" spans="1:17" ht="12.75">
      <c r="A25"/>
      <c r="B25" s="10" t="s">
        <v>260</v>
      </c>
      <c r="C25" s="180" t="s">
        <v>261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6">
        <v>30000</v>
      </c>
      <c r="N25" s="296"/>
      <c r="O25"/>
      <c r="P25"/>
      <c r="Q25"/>
    </row>
    <row r="26" spans="1:17" ht="12.75">
      <c r="A26"/>
      <c r="B26" s="10" t="s">
        <v>244</v>
      </c>
      <c r="C26" s="180" t="s">
        <v>245</v>
      </c>
      <c r="D26" s="181"/>
      <c r="E26" s="181"/>
      <c r="F26" s="181"/>
      <c r="G26" s="181"/>
      <c r="H26" s="181"/>
      <c r="I26" s="181"/>
      <c r="J26" s="181"/>
      <c r="K26" s="181"/>
      <c r="L26" s="181"/>
      <c r="M26" s="301">
        <v>30000</v>
      </c>
      <c r="N26" s="301"/>
      <c r="O26"/>
      <c r="P26"/>
      <c r="Q26"/>
    </row>
    <row r="27" spans="1:17" ht="12.75">
      <c r="A27"/>
      <c r="B27" s="10" t="s">
        <v>298</v>
      </c>
      <c r="C27" s="180" t="s">
        <v>303</v>
      </c>
      <c r="D27" s="181"/>
      <c r="E27" s="181"/>
      <c r="F27" s="181"/>
      <c r="G27" s="181"/>
      <c r="H27" s="181"/>
      <c r="I27" s="181"/>
      <c r="J27" s="181"/>
      <c r="K27" s="181"/>
      <c r="L27" s="181" t="s">
        <v>57</v>
      </c>
      <c r="M27" s="301">
        <v>20000</v>
      </c>
      <c r="N27" s="301"/>
      <c r="O27"/>
      <c r="P27"/>
      <c r="Q27"/>
    </row>
    <row r="28" spans="1:17">
      <c r="B28" s="10" t="s">
        <v>41</v>
      </c>
      <c r="C28" s="180" t="s">
        <v>42</v>
      </c>
      <c r="D28" s="181"/>
      <c r="E28" s="181"/>
      <c r="F28" s="181"/>
      <c r="G28" s="181"/>
      <c r="H28" s="181"/>
      <c r="I28" s="181"/>
      <c r="J28" s="181"/>
      <c r="K28" s="181"/>
      <c r="L28" s="181"/>
      <c r="M28" s="301">
        <v>20125</v>
      </c>
      <c r="N28" s="301"/>
    </row>
    <row r="29" spans="1:17">
      <c r="B29" s="10" t="s">
        <v>145</v>
      </c>
      <c r="C29" s="180" t="s">
        <v>146</v>
      </c>
      <c r="D29" s="181"/>
      <c r="E29" s="181"/>
      <c r="F29" s="181"/>
      <c r="G29" s="181"/>
      <c r="H29" s="181"/>
      <c r="I29" s="181"/>
      <c r="J29" s="181"/>
      <c r="K29" s="181"/>
      <c r="L29" s="181"/>
      <c r="M29" s="301">
        <v>10000</v>
      </c>
      <c r="N29" s="301"/>
    </row>
    <row r="30" spans="1:17">
      <c r="B30" s="10" t="s">
        <v>116</v>
      </c>
      <c r="C30" s="180" t="s">
        <v>127</v>
      </c>
      <c r="D30" s="181"/>
      <c r="E30" s="181"/>
      <c r="F30" s="181"/>
      <c r="G30" s="181"/>
      <c r="H30" s="181"/>
      <c r="I30" s="181"/>
      <c r="J30" s="181"/>
      <c r="K30" s="181"/>
      <c r="L30" s="181"/>
      <c r="M30" s="301">
        <v>10000</v>
      </c>
      <c r="N30" s="301"/>
    </row>
    <row r="31" spans="1:17">
      <c r="B31" s="10" t="s">
        <v>117</v>
      </c>
      <c r="C31" s="180" t="s">
        <v>128</v>
      </c>
      <c r="D31" s="181"/>
      <c r="E31" s="181"/>
      <c r="F31" s="181"/>
      <c r="G31" s="181"/>
      <c r="H31" s="181"/>
      <c r="I31" s="181"/>
      <c r="J31" s="181"/>
      <c r="K31" s="181"/>
      <c r="L31" s="181"/>
      <c r="M31" s="301">
        <v>2500</v>
      </c>
      <c r="N31" s="301"/>
    </row>
    <row r="32" spans="1:17">
      <c r="B32" s="10" t="s">
        <v>45</v>
      </c>
      <c r="C32" s="180" t="s">
        <v>46</v>
      </c>
      <c r="D32" s="181"/>
      <c r="E32" s="181"/>
      <c r="F32" s="181"/>
      <c r="G32" s="181"/>
      <c r="H32" s="181"/>
      <c r="I32" s="181"/>
      <c r="J32" s="181"/>
      <c r="K32" s="181"/>
      <c r="L32" s="181"/>
      <c r="M32" s="301">
        <v>25000</v>
      </c>
      <c r="N32" s="301"/>
    </row>
    <row r="33" spans="2:14">
      <c r="B33" s="10" t="s">
        <v>47</v>
      </c>
      <c r="C33" s="180" t="s">
        <v>48</v>
      </c>
      <c r="D33" s="181"/>
      <c r="E33" s="181"/>
      <c r="F33" s="181"/>
      <c r="G33" s="181"/>
      <c r="H33" s="181"/>
      <c r="I33" s="181"/>
      <c r="J33" s="181"/>
      <c r="K33" s="181"/>
      <c r="L33" s="181"/>
      <c r="M33" s="301">
        <v>10000</v>
      </c>
      <c r="N33" s="301"/>
    </row>
    <row r="34" spans="2:14">
      <c r="B34" s="10" t="s">
        <v>49</v>
      </c>
      <c r="C34" s="180" t="s">
        <v>50</v>
      </c>
      <c r="D34" s="181"/>
      <c r="E34" s="181"/>
      <c r="F34" s="181"/>
      <c r="G34" s="181"/>
      <c r="H34" s="181"/>
      <c r="I34" s="181"/>
      <c r="J34" s="181"/>
      <c r="K34" s="181"/>
      <c r="L34" s="181"/>
      <c r="M34" s="301">
        <v>10500</v>
      </c>
      <c r="N34" s="301"/>
    </row>
    <row r="35" spans="2:14">
      <c r="B35" s="10" t="s">
        <v>51</v>
      </c>
      <c r="C35" s="180" t="s">
        <v>52</v>
      </c>
      <c r="D35" s="181"/>
      <c r="E35" s="181"/>
      <c r="F35" s="181"/>
      <c r="G35" s="181"/>
      <c r="H35" s="181"/>
      <c r="I35" s="181"/>
      <c r="J35" s="181"/>
      <c r="K35" s="181"/>
      <c r="L35" s="181"/>
      <c r="M35" s="301">
        <v>10500</v>
      </c>
      <c r="N35" s="301"/>
    </row>
    <row r="36" spans="2:14">
      <c r="B36" s="10" t="s">
        <v>88</v>
      </c>
      <c r="C36" s="180" t="s">
        <v>97</v>
      </c>
      <c r="D36" s="181"/>
      <c r="E36" s="181"/>
      <c r="F36" s="181"/>
      <c r="G36" s="181"/>
      <c r="H36" s="181"/>
      <c r="I36" s="181"/>
      <c r="J36" s="181"/>
      <c r="K36" s="181"/>
      <c r="L36" s="181"/>
      <c r="M36" s="301">
        <v>25000</v>
      </c>
      <c r="N36" s="301"/>
    </row>
    <row r="37" spans="2:14">
      <c r="B37" s="10" t="s">
        <v>472</v>
      </c>
      <c r="C37" s="180" t="s">
        <v>473</v>
      </c>
      <c r="D37" s="181"/>
      <c r="E37" s="181"/>
      <c r="F37" s="181"/>
      <c r="G37" s="181"/>
      <c r="H37" s="181"/>
      <c r="I37" s="181"/>
      <c r="J37" s="181"/>
      <c r="K37" s="181"/>
      <c r="L37" s="181"/>
      <c r="M37" s="301">
        <v>6000</v>
      </c>
      <c r="N37" s="301"/>
    </row>
    <row r="38" spans="2:14">
      <c r="L38" s="54" t="s">
        <v>57</v>
      </c>
      <c r="M38" s="182">
        <f>SUM(M17:M37)</f>
        <v>258075</v>
      </c>
      <c r="N38" s="182"/>
    </row>
  </sheetData>
  <mergeCells count="56">
    <mergeCell ref="B9:C9"/>
    <mergeCell ref="B2:N2"/>
    <mergeCell ref="E3:G3"/>
    <mergeCell ref="I3:L3"/>
    <mergeCell ref="B7:C8"/>
    <mergeCell ref="D7:N7"/>
    <mergeCell ref="B10:C10"/>
    <mergeCell ref="B11:C11"/>
    <mergeCell ref="B12:C12"/>
    <mergeCell ref="B14:C14"/>
    <mergeCell ref="B16:L16"/>
    <mergeCell ref="B13:C13"/>
    <mergeCell ref="C25:L25"/>
    <mergeCell ref="C20:L20"/>
    <mergeCell ref="M20:N20"/>
    <mergeCell ref="C21:L21"/>
    <mergeCell ref="M21:N21"/>
    <mergeCell ref="C22:L22"/>
    <mergeCell ref="M22:N22"/>
    <mergeCell ref="M25:N25"/>
    <mergeCell ref="M16:N16"/>
    <mergeCell ref="C23:L23"/>
    <mergeCell ref="M23:N23"/>
    <mergeCell ref="C24:L24"/>
    <mergeCell ref="M24:N24"/>
    <mergeCell ref="C17:L17"/>
    <mergeCell ref="M17:N17"/>
    <mergeCell ref="C18:L18"/>
    <mergeCell ref="M18:N18"/>
    <mergeCell ref="C19:L19"/>
    <mergeCell ref="M19:N19"/>
    <mergeCell ref="C36:L36"/>
    <mergeCell ref="C37:L37"/>
    <mergeCell ref="C26:L26"/>
    <mergeCell ref="C27:L27"/>
    <mergeCell ref="C28:L28"/>
    <mergeCell ref="C29:L29"/>
    <mergeCell ref="C30:L30"/>
    <mergeCell ref="C31:L31"/>
    <mergeCell ref="M31:N31"/>
    <mergeCell ref="C32:L32"/>
    <mergeCell ref="C33:L33"/>
    <mergeCell ref="C34:L34"/>
    <mergeCell ref="C35:L35"/>
    <mergeCell ref="M26:N26"/>
    <mergeCell ref="M27:N27"/>
    <mergeCell ref="M28:N28"/>
    <mergeCell ref="M29:N29"/>
    <mergeCell ref="M30:N30"/>
    <mergeCell ref="M38:N38"/>
    <mergeCell ref="M32:N32"/>
    <mergeCell ref="M33:N33"/>
    <mergeCell ref="M34:N34"/>
    <mergeCell ref="M35:N35"/>
    <mergeCell ref="M36:N36"/>
    <mergeCell ref="M37:N3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400-000000000000}"/>
    <dataValidation type="list" allowBlank="1" showInputMessage="1" showErrorMessage="1" sqref="G9:G14" xr:uid="{00000000-0002-0000-4400-000001000000}">
      <formula1>Dimension</formula1>
    </dataValidation>
    <dataValidation type="list" allowBlank="1" showInputMessage="1" showErrorMessage="1" sqref="H9:H14" xr:uid="{00000000-0002-0000-4400-000002000000}">
      <formula1>Tipo</formula1>
    </dataValidation>
    <dataValidation type="list" allowBlank="1" showInputMessage="1" showErrorMessage="1" sqref="J9:J14" xr:uid="{00000000-0002-0000-4400-000003000000}">
      <formula1>Frecuencia</formula1>
    </dataValidation>
    <dataValidation type="decimal" allowBlank="1" showInputMessage="1" showErrorMessage="1" sqref="L9:L14" xr:uid="{00000000-0002-0000-44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4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4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4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4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4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4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4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4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400-00000D000000}"/>
    <dataValidation allowBlank="1" showInputMessage="1" showErrorMessage="1" prompt="Hace referencia a las fuentes de información que pueden _x000a_ser usadas para verificar el alcance de los objetivos." sqref="M8" xr:uid="{00000000-0002-0000-44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400-00000F000000}"/>
  </dataValidations>
  <pageMargins left="0.7" right="0.7" top="0.75" bottom="0.75" header="0.3" footer="0.3"/>
  <pageSetup paperSize="5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Q55"/>
  <sheetViews>
    <sheetView topLeftCell="A10" zoomScaleNormal="100" workbookViewId="0">
      <selection activeCell="C43" sqref="C43:L43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133</v>
      </c>
      <c r="F3" s="172"/>
      <c r="G3" s="172"/>
      <c r="H3" s="2" t="s">
        <v>3</v>
      </c>
      <c r="I3" s="172" t="s">
        <v>134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694</v>
      </c>
      <c r="C9" s="169"/>
      <c r="D9" s="6" t="s">
        <v>135</v>
      </c>
      <c r="E9" s="6" t="s">
        <v>170</v>
      </c>
      <c r="F9" s="6" t="s">
        <v>171</v>
      </c>
      <c r="G9" s="6" t="s">
        <v>63</v>
      </c>
      <c r="H9" s="6" t="s">
        <v>25</v>
      </c>
      <c r="I9" s="6" t="s">
        <v>695</v>
      </c>
      <c r="J9" s="6" t="s">
        <v>26</v>
      </c>
      <c r="K9" s="6" t="s">
        <v>69</v>
      </c>
      <c r="L9" s="9">
        <v>0.9</v>
      </c>
      <c r="M9" s="6" t="s">
        <v>137</v>
      </c>
      <c r="N9" s="6" t="s">
        <v>138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78">
        <v>50000</v>
      </c>
      <c r="N12" s="189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78">
        <v>2250</v>
      </c>
      <c r="N13" s="189"/>
      <c r="O13"/>
      <c r="P13"/>
    </row>
    <row r="14" spans="2:16" s="1" customFormat="1" ht="14.25" customHeight="1">
      <c r="B14" s="10" t="s">
        <v>33</v>
      </c>
      <c r="C14" s="180" t="s">
        <v>34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78">
        <v>15000</v>
      </c>
      <c r="N14" s="189"/>
      <c r="O14"/>
      <c r="P14"/>
    </row>
    <row r="15" spans="2:16" s="1" customFormat="1" ht="14.25" customHeight="1">
      <c r="B15" s="10" t="s">
        <v>139</v>
      </c>
      <c r="C15" s="180" t="s">
        <v>140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802600</v>
      </c>
      <c r="N15" s="189"/>
      <c r="O15"/>
      <c r="P15"/>
    </row>
    <row r="16" spans="2:16" s="1" customFormat="1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1100</v>
      </c>
      <c r="N16" s="189"/>
      <c r="O16"/>
      <c r="P16"/>
    </row>
    <row r="17" spans="2:16" s="1" customFormat="1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220000</v>
      </c>
      <c r="N17" s="189"/>
      <c r="O17"/>
      <c r="P17"/>
    </row>
    <row r="18" spans="2:16" s="1" customFormat="1" ht="14.25" customHeight="1">
      <c r="B18" s="10" t="s">
        <v>141</v>
      </c>
      <c r="C18" s="180" t="s">
        <v>142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30000</v>
      </c>
      <c r="N18" s="189"/>
      <c r="O18"/>
      <c r="P18"/>
    </row>
    <row r="19" spans="2:16" s="1" customFormat="1" ht="14.25" customHeight="1">
      <c r="B19" s="10" t="s">
        <v>112</v>
      </c>
      <c r="C19" s="180" t="s">
        <v>123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5000</v>
      </c>
      <c r="N19" s="189"/>
      <c r="O19"/>
      <c r="P19"/>
    </row>
    <row r="20" spans="2:16" s="1" customFormat="1" ht="14.25" customHeight="1">
      <c r="B20" s="10" t="s">
        <v>113</v>
      </c>
      <c r="C20" s="180" t="s">
        <v>124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10000</v>
      </c>
      <c r="N20" s="189"/>
      <c r="O20"/>
      <c r="P20"/>
    </row>
    <row r="21" spans="2:16" s="1" customFormat="1" ht="14.25" customHeight="1">
      <c r="B21" s="10" t="s">
        <v>41</v>
      </c>
      <c r="C21" s="180" t="s">
        <v>42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178000</v>
      </c>
      <c r="N21" s="189"/>
      <c r="O21"/>
      <c r="P21"/>
    </row>
    <row r="22" spans="2:16" s="1" customFormat="1" ht="14.25" customHeight="1">
      <c r="B22" s="10" t="s">
        <v>143</v>
      </c>
      <c r="C22" s="180" t="s">
        <v>144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10000</v>
      </c>
      <c r="N22" s="189"/>
      <c r="O22"/>
      <c r="P22"/>
    </row>
    <row r="23" spans="2:16" s="1" customFormat="1" ht="14.25" customHeight="1">
      <c r="B23" s="10" t="s">
        <v>145</v>
      </c>
      <c r="C23" s="180" t="s">
        <v>146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2800</v>
      </c>
      <c r="N23" s="189"/>
      <c r="O23"/>
      <c r="P23"/>
    </row>
    <row r="24" spans="2:16" s="1" customFormat="1" ht="14.25" customHeight="1">
      <c r="B24" s="10" t="s">
        <v>115</v>
      </c>
      <c r="C24" s="180" t="s">
        <v>126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1000</v>
      </c>
      <c r="N24" s="189"/>
      <c r="O24"/>
      <c r="P24"/>
    </row>
    <row r="25" spans="2:16" s="1" customFormat="1" ht="14.25" customHeight="1">
      <c r="B25" s="10" t="s">
        <v>116</v>
      </c>
      <c r="C25" s="180" t="s">
        <v>127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2000</v>
      </c>
      <c r="N25" s="189"/>
      <c r="O25"/>
      <c r="P25"/>
    </row>
    <row r="26" spans="2:16" s="1" customFormat="1" ht="14.25" customHeight="1">
      <c r="B26" s="10" t="s">
        <v>117</v>
      </c>
      <c r="C26" s="180" t="s">
        <v>128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3000</v>
      </c>
      <c r="N26" s="189"/>
      <c r="O26"/>
      <c r="P26"/>
    </row>
    <row r="27" spans="2:16" s="1" customFormat="1" ht="13.5" customHeight="1">
      <c r="B27" s="10" t="s">
        <v>147</v>
      </c>
      <c r="C27" s="180" t="s">
        <v>148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8000</v>
      </c>
      <c r="N27" s="189"/>
      <c r="O27"/>
      <c r="P27"/>
    </row>
    <row r="28" spans="2:16" s="1" customFormat="1" ht="13.5" customHeight="1">
      <c r="B28" s="10" t="s">
        <v>43</v>
      </c>
      <c r="C28" s="180" t="s">
        <v>44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30000</v>
      </c>
      <c r="N28" s="189"/>
      <c r="O28"/>
      <c r="P28"/>
    </row>
    <row r="29" spans="2:16" s="1" customFormat="1" ht="13.5" customHeight="1">
      <c r="B29" s="10" t="s">
        <v>45</v>
      </c>
      <c r="C29" s="180" t="s">
        <v>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55000</v>
      </c>
      <c r="N29" s="189"/>
      <c r="O29"/>
      <c r="P29"/>
    </row>
    <row r="30" spans="2:16" s="1" customFormat="1" ht="13.5" customHeight="1">
      <c r="B30" s="10" t="s">
        <v>149</v>
      </c>
      <c r="C30" s="180" t="s">
        <v>150</v>
      </c>
      <c r="D30" s="181"/>
      <c r="E30" s="181"/>
      <c r="F30" s="181"/>
      <c r="G30" s="181"/>
      <c r="H30" s="181"/>
      <c r="I30" s="181"/>
      <c r="J30" s="181"/>
      <c r="K30" s="181"/>
      <c r="L30" s="183" t="s">
        <v>57</v>
      </c>
      <c r="M30" s="178">
        <v>1000</v>
      </c>
      <c r="N30" s="189"/>
    </row>
    <row r="31" spans="2:16" s="1" customFormat="1" ht="13.5" customHeight="1">
      <c r="B31" s="10" t="s">
        <v>118</v>
      </c>
      <c r="C31" s="180" t="s">
        <v>129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3000</v>
      </c>
      <c r="N31" s="189"/>
    </row>
    <row r="32" spans="2:16" s="1" customFormat="1" ht="13.5" customHeight="1">
      <c r="B32" s="10" t="s">
        <v>81</v>
      </c>
      <c r="C32" s="180" t="s">
        <v>90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2000</v>
      </c>
      <c r="N32" s="189"/>
    </row>
    <row r="33" spans="2:14" s="1" customFormat="1" ht="13.5" customHeight="1">
      <c r="B33" s="10" t="s">
        <v>119</v>
      </c>
      <c r="C33" s="180" t="s">
        <v>130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78">
        <v>8000</v>
      </c>
      <c r="N33" s="189"/>
    </row>
    <row r="34" spans="2:14" s="1" customFormat="1" ht="13.5" customHeight="1">
      <c r="B34" s="10" t="s">
        <v>120</v>
      </c>
      <c r="C34" s="180" t="s">
        <v>131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78">
        <v>50000</v>
      </c>
      <c r="N34" s="189"/>
    </row>
    <row r="35" spans="2:14" s="1" customFormat="1">
      <c r="B35" s="10" t="s">
        <v>103</v>
      </c>
      <c r="C35" s="180" t="s">
        <v>106</v>
      </c>
      <c r="D35" s="181"/>
      <c r="E35" s="181"/>
      <c r="F35" s="181"/>
      <c r="G35" s="181"/>
      <c r="H35" s="181"/>
      <c r="I35" s="181"/>
      <c r="J35" s="181"/>
      <c r="K35" s="181"/>
      <c r="L35" s="183" t="s">
        <v>57</v>
      </c>
      <c r="M35" s="178">
        <v>1700</v>
      </c>
      <c r="N35" s="189"/>
    </row>
    <row r="36" spans="2:14">
      <c r="B36" s="10" t="s">
        <v>151</v>
      </c>
      <c r="C36" s="180" t="s">
        <v>152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78">
        <v>17000</v>
      </c>
      <c r="N36" s="189"/>
    </row>
    <row r="37" spans="2:14">
      <c r="B37" s="10" t="s">
        <v>47</v>
      </c>
      <c r="C37" s="180" t="s">
        <v>48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78">
        <v>200000</v>
      </c>
      <c r="N37" s="189"/>
    </row>
    <row r="38" spans="2:14">
      <c r="B38" s="10" t="s">
        <v>153</v>
      </c>
      <c r="C38" s="180" t="s">
        <v>154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78">
        <v>11550000</v>
      </c>
      <c r="N38" s="189"/>
    </row>
    <row r="39" spans="2:14">
      <c r="B39" s="10" t="s">
        <v>155</v>
      </c>
      <c r="C39" s="180" t="s">
        <v>156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78">
        <v>500000</v>
      </c>
      <c r="N39" s="189"/>
    </row>
    <row r="40" spans="2:14">
      <c r="B40" s="10" t="s">
        <v>83</v>
      </c>
      <c r="C40" s="180" t="s">
        <v>92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78">
        <v>3000</v>
      </c>
      <c r="N40" s="189"/>
    </row>
    <row r="41" spans="2:14">
      <c r="B41" s="10" t="s">
        <v>157</v>
      </c>
      <c r="C41" s="180" t="s">
        <v>158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78">
        <v>700000</v>
      </c>
      <c r="N41" s="189"/>
    </row>
    <row r="42" spans="2:14">
      <c r="B42" s="10" t="s">
        <v>159</v>
      </c>
      <c r="C42" s="180" t="s">
        <v>160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78">
        <v>4216530</v>
      </c>
      <c r="N42" s="189"/>
    </row>
    <row r="43" spans="2:14">
      <c r="B43" s="10" t="s">
        <v>84</v>
      </c>
      <c r="C43" s="180" t="s">
        <v>93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78">
        <v>20000</v>
      </c>
      <c r="N43" s="189"/>
    </row>
    <row r="44" spans="2:14" ht="14.25" customHeight="1">
      <c r="B44" s="10" t="s">
        <v>49</v>
      </c>
      <c r="C44" s="192" t="s">
        <v>50</v>
      </c>
      <c r="D44" s="193"/>
      <c r="E44" s="193"/>
      <c r="F44" s="193"/>
      <c r="G44" s="193"/>
      <c r="H44" s="193"/>
      <c r="I44" s="193"/>
      <c r="J44" s="193"/>
      <c r="K44" s="193"/>
      <c r="L44" s="194"/>
      <c r="M44" s="190">
        <v>12000</v>
      </c>
      <c r="N44" s="191"/>
    </row>
    <row r="45" spans="2:14">
      <c r="B45" s="10" t="s">
        <v>51</v>
      </c>
      <c r="C45" s="180" t="s">
        <v>52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78">
        <v>12000</v>
      </c>
      <c r="N45" s="189"/>
    </row>
    <row r="46" spans="2:14">
      <c r="B46" s="10" t="s">
        <v>53</v>
      </c>
      <c r="C46" s="180" t="s">
        <v>54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78">
        <v>1000000</v>
      </c>
      <c r="N46" s="189"/>
    </row>
    <row r="47" spans="2:14">
      <c r="B47" s="10" t="s">
        <v>55</v>
      </c>
      <c r="C47" s="180" t="s">
        <v>56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78">
        <v>2000</v>
      </c>
      <c r="N47" s="189"/>
    </row>
    <row r="48" spans="2:14">
      <c r="B48" s="10" t="s">
        <v>104</v>
      </c>
      <c r="C48" s="180" t="s">
        <v>107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78">
        <v>5000</v>
      </c>
      <c r="N48" s="189"/>
    </row>
    <row r="49" spans="2:14">
      <c r="B49" s="10" t="s">
        <v>88</v>
      </c>
      <c r="C49" s="180" t="s">
        <v>97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78">
        <v>5000</v>
      </c>
      <c r="N49" s="189"/>
    </row>
    <row r="50" spans="2:14">
      <c r="B50" s="10" t="s">
        <v>161</v>
      </c>
      <c r="C50" s="180" t="s">
        <v>162</v>
      </c>
      <c r="D50" s="181"/>
      <c r="E50" s="181"/>
      <c r="F50" s="181"/>
      <c r="G50" s="181"/>
      <c r="H50" s="181"/>
      <c r="I50" s="181"/>
      <c r="J50" s="181"/>
      <c r="K50" s="181"/>
      <c r="L50" s="183"/>
      <c r="M50" s="178">
        <v>5000</v>
      </c>
      <c r="N50" s="189"/>
    </row>
    <row r="51" spans="2:14">
      <c r="B51" s="10" t="s">
        <v>163</v>
      </c>
      <c r="C51" s="180" t="s">
        <v>164</v>
      </c>
      <c r="D51" s="181"/>
      <c r="E51" s="181"/>
      <c r="F51" s="181"/>
      <c r="G51" s="181"/>
      <c r="H51" s="181"/>
      <c r="I51" s="181"/>
      <c r="J51" s="181"/>
      <c r="K51" s="181"/>
      <c r="L51" s="183"/>
      <c r="M51" s="178">
        <v>5000</v>
      </c>
      <c r="N51" s="189"/>
    </row>
    <row r="52" spans="2:14">
      <c r="B52" s="10" t="s">
        <v>165</v>
      </c>
      <c r="C52" s="180" t="s">
        <v>166</v>
      </c>
      <c r="D52" s="181"/>
      <c r="E52" s="181"/>
      <c r="F52" s="181"/>
      <c r="G52" s="181"/>
      <c r="H52" s="181"/>
      <c r="I52" s="181"/>
      <c r="J52" s="181"/>
      <c r="K52" s="181"/>
      <c r="L52" s="183"/>
      <c r="M52" s="178">
        <v>5000</v>
      </c>
      <c r="N52" s="189"/>
    </row>
    <row r="53" spans="2:14">
      <c r="B53" s="10" t="s">
        <v>167</v>
      </c>
      <c r="C53" s="180" t="s">
        <v>168</v>
      </c>
      <c r="D53" s="181"/>
      <c r="E53" s="181"/>
      <c r="F53" s="181"/>
      <c r="G53" s="181"/>
      <c r="H53" s="181"/>
      <c r="I53" s="181"/>
      <c r="J53" s="181"/>
      <c r="K53" s="181"/>
      <c r="L53" s="183"/>
      <c r="M53" s="178">
        <v>10000</v>
      </c>
      <c r="N53" s="189"/>
    </row>
    <row r="54" spans="2:14">
      <c r="B54" s="10" t="s">
        <v>105</v>
      </c>
      <c r="C54" s="180" t="s">
        <v>108</v>
      </c>
      <c r="D54" s="181"/>
      <c r="E54" s="181"/>
      <c r="F54" s="181"/>
      <c r="G54" s="181"/>
      <c r="H54" s="181"/>
      <c r="I54" s="181"/>
      <c r="J54" s="181"/>
      <c r="K54" s="181"/>
      <c r="L54" s="183"/>
      <c r="M54" s="178">
        <v>10000</v>
      </c>
      <c r="N54" s="189"/>
    </row>
    <row r="55" spans="2:14">
      <c r="L55" s="23" t="s">
        <v>57</v>
      </c>
      <c r="M55" s="182">
        <f>SUM(M12:M54)</f>
        <v>19768980</v>
      </c>
      <c r="N55" s="182"/>
    </row>
  </sheetData>
  <mergeCells count="95">
    <mergeCell ref="C53:L53"/>
    <mergeCell ref="M54:N54"/>
    <mergeCell ref="M48:N48"/>
    <mergeCell ref="M49:N49"/>
    <mergeCell ref="M50:N50"/>
    <mergeCell ref="M51:N51"/>
    <mergeCell ref="M52:N52"/>
    <mergeCell ref="M53:N53"/>
    <mergeCell ref="C46:L46"/>
    <mergeCell ref="C54:L5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C48:L48"/>
    <mergeCell ref="C49:L49"/>
    <mergeCell ref="C50:L50"/>
    <mergeCell ref="C51:L51"/>
    <mergeCell ref="C52:L52"/>
    <mergeCell ref="C41:L41"/>
    <mergeCell ref="C42:L42"/>
    <mergeCell ref="C43:L43"/>
    <mergeCell ref="C44:L44"/>
    <mergeCell ref="C45:L45"/>
    <mergeCell ref="C33:L33"/>
    <mergeCell ref="M33:N33"/>
    <mergeCell ref="C34:L34"/>
    <mergeCell ref="M34:N34"/>
    <mergeCell ref="M55:N55"/>
    <mergeCell ref="C35:L35"/>
    <mergeCell ref="M44:N44"/>
    <mergeCell ref="M45:N45"/>
    <mergeCell ref="M46:N46"/>
    <mergeCell ref="M47:N47"/>
    <mergeCell ref="C47:L47"/>
    <mergeCell ref="C36:L36"/>
    <mergeCell ref="C37:L37"/>
    <mergeCell ref="C38:L38"/>
    <mergeCell ref="C39:L39"/>
    <mergeCell ref="C40:L40"/>
    <mergeCell ref="C30:L30"/>
    <mergeCell ref="M30:N30"/>
    <mergeCell ref="C31:L31"/>
    <mergeCell ref="M31:N31"/>
    <mergeCell ref="C32:L32"/>
    <mergeCell ref="M32:N32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C15:L15"/>
    <mergeCell ref="M15:N15"/>
    <mergeCell ref="C16:L16"/>
    <mergeCell ref="M16:N16"/>
    <mergeCell ref="C17:L17"/>
    <mergeCell ref="M17:N17"/>
    <mergeCell ref="C12:L12"/>
    <mergeCell ref="M12:N12"/>
    <mergeCell ref="C13:L13"/>
    <mergeCell ref="M13:N13"/>
    <mergeCell ref="C14:L14"/>
    <mergeCell ref="M14:N14"/>
    <mergeCell ref="B9:C9"/>
    <mergeCell ref="B11:L11"/>
    <mergeCell ref="M11:N11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600-000000000000}"/>
    <dataValidation allowBlank="1" showInputMessage="1" showErrorMessage="1" prompt="Hace referencia a las fuentes de información que pueden _x000a_ser usadas para verificar el alcance de los objetivos." sqref="M8" xr:uid="{00000000-0002-0000-06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6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6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6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6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6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6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6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6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6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600-00000B000000}"/>
    <dataValidation type="decimal" allowBlank="1" showInputMessage="1" showErrorMessage="1" sqref="L9" xr:uid="{00000000-0002-0000-0600-00000C000000}">
      <formula1>0.0001</formula1>
      <formula2>100000000</formula2>
    </dataValidation>
    <dataValidation type="list" allowBlank="1" showInputMessage="1" showErrorMessage="1" sqref="J9" xr:uid="{00000000-0002-0000-0600-00000D000000}">
      <formula1>Frecuencia</formula1>
    </dataValidation>
    <dataValidation type="list" allowBlank="1" showInputMessage="1" showErrorMessage="1" sqref="H9" xr:uid="{00000000-0002-0000-0600-00000E000000}">
      <formula1>Tipo</formula1>
    </dataValidation>
    <dataValidation type="list" allowBlank="1" showInputMessage="1" showErrorMessage="1" sqref="G9" xr:uid="{00000000-0002-0000-0600-00000F000000}">
      <formula1>Dimension</formula1>
    </dataValidation>
  </dataValidations>
  <pageMargins left="0.7" right="0.7" top="0.75" bottom="0.75" header="0.3" footer="0.3"/>
  <pageSetup paperSize="5" scale="72" fitToHeight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44">
    <pageSetUpPr fitToPage="1"/>
  </sheetPr>
  <dimension ref="A2:Q30"/>
  <sheetViews>
    <sheetView zoomScale="98" zoomScaleNormal="98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87.75" customHeight="1">
      <c r="B3" s="2" t="s">
        <v>1</v>
      </c>
      <c r="C3" s="3" t="s">
        <v>512</v>
      </c>
      <c r="D3" s="4" t="s">
        <v>2</v>
      </c>
      <c r="E3" s="172" t="s">
        <v>512</v>
      </c>
      <c r="F3" s="172"/>
      <c r="G3" s="172"/>
      <c r="H3" s="138" t="s">
        <v>3</v>
      </c>
      <c r="I3" s="172" t="s">
        <v>513</v>
      </c>
      <c r="J3" s="172"/>
      <c r="K3" s="172"/>
      <c r="L3" s="172"/>
      <c r="M3" s="138" t="s">
        <v>4</v>
      </c>
      <c r="N3" s="5" t="s">
        <v>5</v>
      </c>
    </row>
    <row r="4" spans="2:14">
      <c r="N4" s="1" t="s">
        <v>342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240" t="s">
        <v>18</v>
      </c>
      <c r="C9" s="241"/>
      <c r="D9" s="6" t="s">
        <v>1450</v>
      </c>
      <c r="E9" s="6" t="s">
        <v>1451</v>
      </c>
      <c r="F9" s="6" t="s">
        <v>1452</v>
      </c>
      <c r="G9" s="6" t="s">
        <v>63</v>
      </c>
      <c r="H9" s="6" t="s">
        <v>20</v>
      </c>
      <c r="I9" s="6" t="s">
        <v>1453</v>
      </c>
      <c r="J9" s="6" t="s">
        <v>21</v>
      </c>
      <c r="K9" s="6" t="s">
        <v>1454</v>
      </c>
      <c r="L9" s="7">
        <v>10000</v>
      </c>
      <c r="M9" s="6" t="s">
        <v>1455</v>
      </c>
      <c r="N9" s="6" t="s">
        <v>1456</v>
      </c>
    </row>
    <row r="10" spans="2:14" ht="103.5" customHeight="1">
      <c r="B10" s="240" t="s">
        <v>22</v>
      </c>
      <c r="C10" s="241"/>
      <c r="D10" s="6" t="s">
        <v>514</v>
      </c>
      <c r="E10" s="6" t="s">
        <v>1457</v>
      </c>
      <c r="F10" s="6" t="s">
        <v>1458</v>
      </c>
      <c r="G10" s="6" t="s">
        <v>63</v>
      </c>
      <c r="H10" s="6" t="s">
        <v>20</v>
      </c>
      <c r="I10" s="6" t="s">
        <v>1459</v>
      </c>
      <c r="J10" s="6" t="s">
        <v>21</v>
      </c>
      <c r="K10" s="6" t="s">
        <v>69</v>
      </c>
      <c r="L10" s="9">
        <v>0.5</v>
      </c>
      <c r="M10" s="6" t="s">
        <v>1460</v>
      </c>
      <c r="N10" s="6" t="s">
        <v>1461</v>
      </c>
    </row>
    <row r="11" spans="2:14" s="1" customFormat="1" ht="63" customHeight="1">
      <c r="B11" s="240" t="s">
        <v>24</v>
      </c>
      <c r="C11" s="241"/>
      <c r="D11" s="6" t="s">
        <v>515</v>
      </c>
      <c r="E11" s="6" t="s">
        <v>1462</v>
      </c>
      <c r="F11" s="6" t="s">
        <v>1463</v>
      </c>
      <c r="G11" s="6" t="s">
        <v>19</v>
      </c>
      <c r="H11" s="6" t="s">
        <v>25</v>
      </c>
      <c r="I11" s="6" t="s">
        <v>1464</v>
      </c>
      <c r="J11" s="6" t="s">
        <v>26</v>
      </c>
      <c r="K11" s="6" t="s">
        <v>68</v>
      </c>
      <c r="L11" s="9">
        <v>0.9</v>
      </c>
      <c r="M11" s="6" t="s">
        <v>1465</v>
      </c>
      <c r="N11" s="6" t="s">
        <v>1466</v>
      </c>
    </row>
    <row r="12" spans="2:14" s="1" customFormat="1" ht="63" customHeight="1">
      <c r="B12" s="240" t="s">
        <v>27</v>
      </c>
      <c r="C12" s="241"/>
      <c r="D12" s="6" t="s">
        <v>516</v>
      </c>
      <c r="E12" s="6" t="s">
        <v>1467</v>
      </c>
      <c r="F12" s="6" t="s">
        <v>1468</v>
      </c>
      <c r="G12" s="6" t="s">
        <v>19</v>
      </c>
      <c r="H12" s="6" t="s">
        <v>25</v>
      </c>
      <c r="I12" s="6" t="s">
        <v>1469</v>
      </c>
      <c r="J12" s="6" t="s">
        <v>26</v>
      </c>
      <c r="K12" s="6" t="s">
        <v>69</v>
      </c>
      <c r="L12" s="9">
        <v>0.9</v>
      </c>
      <c r="M12" s="6" t="s">
        <v>1470</v>
      </c>
      <c r="N12" s="6" t="s">
        <v>1471</v>
      </c>
    </row>
    <row r="13" spans="2:14" s="1" customFormat="1" ht="63" customHeight="1">
      <c r="B13" s="240" t="s">
        <v>28</v>
      </c>
      <c r="C13" s="241"/>
      <c r="D13" s="6" t="s">
        <v>1472</v>
      </c>
      <c r="E13" s="6" t="s">
        <v>1473</v>
      </c>
      <c r="F13" s="6" t="s">
        <v>1474</v>
      </c>
      <c r="G13" s="6" t="s">
        <v>19</v>
      </c>
      <c r="H13" s="6" t="s">
        <v>25</v>
      </c>
      <c r="I13" s="6" t="s">
        <v>1475</v>
      </c>
      <c r="J13" s="6" t="s">
        <v>26</v>
      </c>
      <c r="K13" s="6" t="s">
        <v>69</v>
      </c>
      <c r="L13" s="9">
        <v>0.9</v>
      </c>
      <c r="M13" s="6" t="s">
        <v>1476</v>
      </c>
      <c r="N13" s="6" t="s">
        <v>1477</v>
      </c>
    </row>
    <row r="14" spans="2:14" s="1" customFormat="1" ht="63" customHeight="1">
      <c r="B14" s="240" t="s">
        <v>60</v>
      </c>
      <c r="C14" s="241"/>
      <c r="D14" s="6" t="s">
        <v>1478</v>
      </c>
      <c r="E14" s="6" t="s">
        <v>1479</v>
      </c>
      <c r="F14" s="6" t="s">
        <v>1480</v>
      </c>
      <c r="G14" s="6" t="s">
        <v>63</v>
      </c>
      <c r="H14" s="6" t="s">
        <v>25</v>
      </c>
      <c r="I14" s="6" t="s">
        <v>1481</v>
      </c>
      <c r="J14" s="6" t="s">
        <v>26</v>
      </c>
      <c r="K14" s="6" t="s">
        <v>69</v>
      </c>
      <c r="L14" s="9">
        <v>0.9</v>
      </c>
      <c r="M14" s="6" t="s">
        <v>1482</v>
      </c>
      <c r="N14" s="6" t="s">
        <v>1483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1:17" s="1" customFormat="1" ht="14.25" customHeight="1">
      <c r="B17" s="10" t="s">
        <v>357</v>
      </c>
      <c r="C17" s="180" t="s">
        <v>358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8">
        <v>94268</v>
      </c>
      <c r="N17" s="298"/>
      <c r="O17"/>
      <c r="P17"/>
    </row>
    <row r="18" spans="1:17" s="1" customFormat="1" ht="14.25" customHeight="1">
      <c r="B18" s="10" t="s">
        <v>45</v>
      </c>
      <c r="C18" s="180" t="s">
        <v>46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140000</v>
      </c>
      <c r="N18" s="298"/>
      <c r="O18"/>
      <c r="P18"/>
    </row>
    <row r="19" spans="1:17" s="1" customFormat="1" ht="14.25" customHeight="1">
      <c r="B19" s="10" t="s">
        <v>517</v>
      </c>
      <c r="C19" s="180" t="s">
        <v>518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8">
        <v>250000</v>
      </c>
      <c r="N19" s="298"/>
      <c r="O19"/>
      <c r="P19"/>
    </row>
    <row r="20" spans="1:17" s="1" customFormat="1" ht="14.25" customHeight="1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8">
        <v>17250</v>
      </c>
      <c r="N20" s="298"/>
      <c r="O20"/>
      <c r="P20"/>
    </row>
    <row r="21" spans="1:17" s="1" customFormat="1" ht="14.25" customHeight="1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8">
        <v>5750</v>
      </c>
      <c r="N21" s="298"/>
      <c r="O21"/>
      <c r="P21"/>
    </row>
    <row r="22" spans="1:17" s="1" customFormat="1" ht="13.5" customHeight="1">
      <c r="B22" s="10" t="s">
        <v>55</v>
      </c>
      <c r="C22" s="180" t="s">
        <v>56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8">
        <v>18900</v>
      </c>
      <c r="N22" s="298"/>
    </row>
    <row r="23" spans="1:17" ht="12.75" customHeight="1">
      <c r="A23"/>
      <c r="B23" s="10" t="s">
        <v>179</v>
      </c>
      <c r="C23" s="180" t="s">
        <v>181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8">
        <v>10000</v>
      </c>
      <c r="N23" s="298"/>
      <c r="O23"/>
      <c r="P23"/>
      <c r="Q23"/>
    </row>
    <row r="24" spans="1:17" ht="12.75" customHeight="1">
      <c r="A24"/>
      <c r="B24" s="10" t="s">
        <v>88</v>
      </c>
      <c r="C24" s="180" t="s">
        <v>97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8">
        <v>52500</v>
      </c>
      <c r="N24" s="298"/>
      <c r="O24"/>
      <c r="P24"/>
      <c r="Q24"/>
    </row>
    <row r="25" spans="1:17" ht="12.75" customHeight="1">
      <c r="A25"/>
      <c r="B25" s="10" t="s">
        <v>250</v>
      </c>
      <c r="C25" s="180" t="s">
        <v>251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8">
        <v>60000</v>
      </c>
      <c r="N25" s="298"/>
      <c r="O25"/>
      <c r="P25"/>
      <c r="Q25"/>
    </row>
    <row r="26" spans="1:17" ht="12.75" customHeight="1">
      <c r="A26"/>
      <c r="B26" s="10" t="s">
        <v>519</v>
      </c>
      <c r="C26" s="180" t="s">
        <v>520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98">
        <v>3150000</v>
      </c>
      <c r="N26" s="298"/>
      <c r="O26"/>
      <c r="P26"/>
      <c r="Q26"/>
    </row>
    <row r="27" spans="1:17" ht="12.75" customHeight="1">
      <c r="A27"/>
      <c r="B27" s="10" t="s">
        <v>521</v>
      </c>
      <c r="C27" s="180" t="s">
        <v>522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98">
        <v>3150000</v>
      </c>
      <c r="N27" s="298"/>
      <c r="O27"/>
      <c r="P27"/>
      <c r="Q27"/>
    </row>
    <row r="28" spans="1:17" ht="13.5" customHeight="1">
      <c r="B28" s="10" t="s">
        <v>523</v>
      </c>
      <c r="C28" s="180" t="s">
        <v>524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98">
        <v>3150000</v>
      </c>
      <c r="N28" s="298"/>
    </row>
    <row r="29" spans="1:17" ht="13.5" customHeight="1">
      <c r="B29" s="10" t="s">
        <v>525</v>
      </c>
      <c r="C29" s="180" t="s">
        <v>526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98">
        <v>22050000</v>
      </c>
      <c r="N29" s="298"/>
    </row>
    <row r="30" spans="1:17" s="1" customFormat="1">
      <c r="L30" s="54" t="s">
        <v>57</v>
      </c>
      <c r="M30" s="182">
        <f>SUM(M17:M29)</f>
        <v>32148668</v>
      </c>
      <c r="N30" s="182"/>
    </row>
  </sheetData>
  <mergeCells count="40">
    <mergeCell ref="M30:N30"/>
    <mergeCell ref="C29:L29"/>
    <mergeCell ref="M29:N29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9:L19"/>
    <mergeCell ref="M19:N19"/>
    <mergeCell ref="B10:C10"/>
    <mergeCell ref="B11:C11"/>
    <mergeCell ref="B12:C12"/>
    <mergeCell ref="B13:C13"/>
    <mergeCell ref="B14:C14"/>
    <mergeCell ref="B16:L16"/>
    <mergeCell ref="M16:N16"/>
    <mergeCell ref="C17:L17"/>
    <mergeCell ref="M17:N17"/>
    <mergeCell ref="C18:L18"/>
    <mergeCell ref="M18:N18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500-000000000000}"/>
    <dataValidation allowBlank="1" showInputMessage="1" showErrorMessage="1" prompt="Hace referencia a las fuentes de información que pueden _x000a_ser usadas para verificar el alcance de los objetivos." sqref="M8" xr:uid="{00000000-0002-0000-45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5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5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5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5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5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5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5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5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500-00000A000000}"/>
    <dataValidation type="decimal" allowBlank="1" showInputMessage="1" showErrorMessage="1" sqref="L9:L14" xr:uid="{00000000-0002-0000-4500-00000B000000}">
      <formula1>0.0001</formula1>
      <formula2>100000000</formula2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500-00000C000000}"/>
    <dataValidation type="list" allowBlank="1" showInputMessage="1" showErrorMessage="1" sqref="G9:G14" xr:uid="{00000000-0002-0000-4500-00000D000000}">
      <formula1>Dimension</formula1>
    </dataValidation>
    <dataValidation type="list" allowBlank="1" showInputMessage="1" showErrorMessage="1" sqref="H9:H14" xr:uid="{00000000-0002-0000-4500-00000E000000}">
      <formula1>Tipo</formula1>
    </dataValidation>
    <dataValidation type="list" allowBlank="1" showInputMessage="1" showErrorMessage="1" sqref="J9:J14" xr:uid="{00000000-0002-0000-4500-00000F000000}">
      <formula1>Frecuencia</formula1>
    </dataValidation>
  </dataValidations>
  <pageMargins left="0.7" right="0.7" top="0.75" bottom="0.75" header="0.3" footer="0.3"/>
  <pageSetup paperSize="5" scale="70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45">
    <pageSetUpPr fitToPage="1"/>
  </sheetPr>
  <dimension ref="A2:Q31"/>
  <sheetViews>
    <sheetView zoomScale="93" zoomScaleNormal="93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7.75" customHeight="1">
      <c r="B3" s="2" t="s">
        <v>1</v>
      </c>
      <c r="C3" s="3" t="s">
        <v>512</v>
      </c>
      <c r="D3" s="4" t="s">
        <v>2</v>
      </c>
      <c r="E3" s="172" t="s">
        <v>512</v>
      </c>
      <c r="F3" s="172"/>
      <c r="G3" s="172"/>
      <c r="H3" s="2" t="s">
        <v>3</v>
      </c>
      <c r="I3" s="172" t="s">
        <v>513</v>
      </c>
      <c r="J3" s="172"/>
      <c r="K3" s="172"/>
      <c r="L3" s="172"/>
      <c r="M3" s="2" t="s">
        <v>4</v>
      </c>
      <c r="N3" s="5" t="s">
        <v>5</v>
      </c>
    </row>
    <row r="4" spans="2:16">
      <c r="N4" s="1" t="s">
        <v>342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240" t="s">
        <v>18</v>
      </c>
      <c r="C9" s="241"/>
      <c r="D9" s="6" t="s">
        <v>1450</v>
      </c>
      <c r="E9" s="6" t="s">
        <v>1451</v>
      </c>
      <c r="F9" s="6" t="s">
        <v>1452</v>
      </c>
      <c r="G9" s="6" t="s">
        <v>63</v>
      </c>
      <c r="H9" s="6" t="s">
        <v>20</v>
      </c>
      <c r="I9" s="6" t="s">
        <v>1453</v>
      </c>
      <c r="J9" s="6" t="s">
        <v>21</v>
      </c>
      <c r="K9" s="6" t="s">
        <v>1454</v>
      </c>
      <c r="L9" s="7">
        <v>10000</v>
      </c>
      <c r="M9" s="6" t="s">
        <v>1455</v>
      </c>
      <c r="N9" s="6" t="s">
        <v>1456</v>
      </c>
    </row>
    <row r="10" spans="2:16" ht="103.5" customHeight="1">
      <c r="B10" s="240" t="s">
        <v>22</v>
      </c>
      <c r="C10" s="241"/>
      <c r="D10" s="6" t="s">
        <v>514</v>
      </c>
      <c r="E10" s="6" t="s">
        <v>1457</v>
      </c>
      <c r="F10" s="6" t="s">
        <v>1458</v>
      </c>
      <c r="G10" s="6" t="s">
        <v>63</v>
      </c>
      <c r="H10" s="6" t="s">
        <v>20</v>
      </c>
      <c r="I10" s="6" t="s">
        <v>1459</v>
      </c>
      <c r="J10" s="6" t="s">
        <v>21</v>
      </c>
      <c r="K10" s="6" t="s">
        <v>69</v>
      </c>
      <c r="L10" s="9">
        <v>0.5</v>
      </c>
      <c r="M10" s="6" t="s">
        <v>1460</v>
      </c>
      <c r="N10" s="6" t="s">
        <v>1461</v>
      </c>
    </row>
    <row r="11" spans="2:16" s="1" customFormat="1" ht="63" customHeight="1">
      <c r="B11" s="240" t="s">
        <v>193</v>
      </c>
      <c r="C11" s="241"/>
      <c r="D11" s="6" t="s">
        <v>527</v>
      </c>
      <c r="E11" s="6" t="s">
        <v>1484</v>
      </c>
      <c r="F11" s="6" t="s">
        <v>1485</v>
      </c>
      <c r="G11" s="6" t="s">
        <v>19</v>
      </c>
      <c r="H11" s="6" t="s">
        <v>25</v>
      </c>
      <c r="I11" s="6" t="s">
        <v>1486</v>
      </c>
      <c r="J11" s="6" t="s">
        <v>26</v>
      </c>
      <c r="K11" s="6" t="s">
        <v>68</v>
      </c>
      <c r="L11" s="9">
        <v>0.9</v>
      </c>
      <c r="M11" s="6" t="s">
        <v>1487</v>
      </c>
      <c r="N11" s="6" t="s">
        <v>1488</v>
      </c>
    </row>
    <row r="12" spans="2:16" s="1" customFormat="1" ht="63" customHeight="1">
      <c r="B12" s="240" t="s">
        <v>194</v>
      </c>
      <c r="C12" s="241"/>
      <c r="D12" s="6" t="s">
        <v>1489</v>
      </c>
      <c r="E12" s="6" t="s">
        <v>1490</v>
      </c>
      <c r="F12" s="6" t="s">
        <v>1491</v>
      </c>
      <c r="G12" s="6" t="s">
        <v>19</v>
      </c>
      <c r="H12" s="6" t="s">
        <v>25</v>
      </c>
      <c r="I12" s="6" t="s">
        <v>1492</v>
      </c>
      <c r="J12" s="6" t="s">
        <v>26</v>
      </c>
      <c r="K12" s="6" t="s">
        <v>69</v>
      </c>
      <c r="L12" s="9">
        <v>0.9</v>
      </c>
      <c r="M12" s="6" t="s">
        <v>1487</v>
      </c>
      <c r="N12" s="6" t="s">
        <v>1488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8">
        <v>65150</v>
      </c>
      <c r="N15" s="298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8">
        <v>13650</v>
      </c>
      <c r="N16" s="298"/>
      <c r="O16"/>
      <c r="P16"/>
    </row>
    <row r="17" spans="1:17" s="1" customFormat="1" ht="14.25" customHeight="1">
      <c r="B17" s="10" t="s">
        <v>139</v>
      </c>
      <c r="C17" s="180" t="s">
        <v>140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8">
        <v>2125</v>
      </c>
      <c r="N17" s="298"/>
      <c r="O17"/>
      <c r="P17"/>
    </row>
    <row r="18" spans="1:17" s="1" customFormat="1" ht="14.25" customHeight="1">
      <c r="B18" s="10" t="s">
        <v>39</v>
      </c>
      <c r="C18" s="180" t="s">
        <v>40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20000</v>
      </c>
      <c r="N18" s="298"/>
      <c r="O18"/>
      <c r="P18"/>
    </row>
    <row r="19" spans="1:17" s="1" customFormat="1" ht="14.25" customHeight="1">
      <c r="B19" s="10" t="s">
        <v>112</v>
      </c>
      <c r="C19" s="180" t="s">
        <v>123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8">
        <v>8400</v>
      </c>
      <c r="N19" s="298"/>
      <c r="O19"/>
      <c r="P19"/>
    </row>
    <row r="20" spans="1:17" s="1" customFormat="1" ht="13.5" customHeight="1">
      <c r="B20" s="10" t="s">
        <v>378</v>
      </c>
      <c r="C20" s="180" t="s">
        <v>379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8">
        <v>1050</v>
      </c>
      <c r="N20" s="298"/>
    </row>
    <row r="21" spans="1:17" ht="12.75" customHeight="1">
      <c r="A21"/>
      <c r="B21" s="10" t="s">
        <v>41</v>
      </c>
      <c r="C21" s="180" t="s">
        <v>42</v>
      </c>
      <c r="D21" s="181"/>
      <c r="E21" s="181"/>
      <c r="F21" s="181"/>
      <c r="G21" s="181"/>
      <c r="H21" s="181"/>
      <c r="I21" s="181"/>
      <c r="J21" s="181"/>
      <c r="K21" s="181"/>
      <c r="L21" s="181" t="s">
        <v>57</v>
      </c>
      <c r="M21" s="298">
        <v>2392000</v>
      </c>
      <c r="N21" s="298"/>
      <c r="O21"/>
      <c r="P21"/>
      <c r="Q21"/>
    </row>
    <row r="22" spans="1:17" ht="12.75" customHeight="1">
      <c r="A22"/>
      <c r="B22" s="10" t="s">
        <v>117</v>
      </c>
      <c r="C22" s="180" t="s">
        <v>128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8">
        <v>1050</v>
      </c>
      <c r="N22" s="298"/>
      <c r="O22"/>
      <c r="P22"/>
      <c r="Q22"/>
    </row>
    <row r="23" spans="1:17" ht="12.75" customHeight="1">
      <c r="A23"/>
      <c r="B23" s="10" t="s">
        <v>43</v>
      </c>
      <c r="C23" s="180" t="s">
        <v>44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8">
        <v>7878</v>
      </c>
      <c r="N23" s="298"/>
      <c r="O23"/>
      <c r="P23"/>
      <c r="Q23"/>
    </row>
    <row r="24" spans="1:17" ht="12.75" customHeight="1">
      <c r="A24"/>
      <c r="B24" s="10" t="s">
        <v>45</v>
      </c>
      <c r="C24" s="180" t="s">
        <v>46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8">
        <v>85000</v>
      </c>
      <c r="N24" s="298"/>
      <c r="O24"/>
      <c r="P24"/>
      <c r="Q24"/>
    </row>
    <row r="25" spans="1:17" ht="12.75" customHeight="1">
      <c r="A25"/>
      <c r="B25" s="10" t="s">
        <v>81</v>
      </c>
      <c r="C25" s="180" t="s">
        <v>90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8">
        <v>1500</v>
      </c>
      <c r="N25" s="298"/>
      <c r="O25"/>
      <c r="P25"/>
      <c r="Q25"/>
    </row>
    <row r="26" spans="1:17" ht="13.5" customHeight="1">
      <c r="B26" s="10" t="s">
        <v>178</v>
      </c>
      <c r="C26" s="180" t="s">
        <v>180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98">
        <v>150000</v>
      </c>
      <c r="N26" s="298"/>
    </row>
    <row r="27" spans="1:17" ht="13.5" customHeight="1">
      <c r="B27" s="10" t="s">
        <v>300</v>
      </c>
      <c r="C27" s="180" t="s">
        <v>305</v>
      </c>
      <c r="D27" s="181"/>
      <c r="E27" s="181"/>
      <c r="F27" s="181"/>
      <c r="G27" s="181"/>
      <c r="H27" s="181"/>
      <c r="I27" s="181"/>
      <c r="J27" s="181"/>
      <c r="K27" s="181"/>
      <c r="L27" s="181" t="s">
        <v>57</v>
      </c>
      <c r="M27" s="298">
        <v>10000</v>
      </c>
      <c r="N27" s="298"/>
    </row>
    <row r="28" spans="1:17" s="1" customFormat="1">
      <c r="B28" s="10" t="s">
        <v>151</v>
      </c>
      <c r="C28" s="180" t="s">
        <v>152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98">
        <v>5250</v>
      </c>
      <c r="N28" s="298"/>
    </row>
    <row r="29" spans="1:17">
      <c r="B29" s="10" t="s">
        <v>49</v>
      </c>
      <c r="C29" s="180" t="s">
        <v>50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98">
        <v>24750</v>
      </c>
      <c r="N29" s="298"/>
    </row>
    <row r="30" spans="1:17">
      <c r="B30" s="10" t="s">
        <v>51</v>
      </c>
      <c r="C30" s="180" t="s">
        <v>52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98">
        <v>4750</v>
      </c>
      <c r="N30" s="298"/>
    </row>
    <row r="31" spans="1:17">
      <c r="L31" s="54" t="s">
        <v>57</v>
      </c>
      <c r="M31" s="199">
        <f>SUM(M15:M30)</f>
        <v>2792553</v>
      </c>
      <c r="N31" s="200"/>
    </row>
  </sheetData>
  <mergeCells count="44">
    <mergeCell ref="M31:N31"/>
    <mergeCell ref="C27:L27"/>
    <mergeCell ref="M27:N27"/>
    <mergeCell ref="M28:N28"/>
    <mergeCell ref="C28:L28"/>
    <mergeCell ref="C29:L29"/>
    <mergeCell ref="C30:L30"/>
    <mergeCell ref="M29:N29"/>
    <mergeCell ref="M30:N30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C17:L17"/>
    <mergeCell ref="M17:N17"/>
    <mergeCell ref="B10:C10"/>
    <mergeCell ref="B11:C11"/>
    <mergeCell ref="B12:C12"/>
    <mergeCell ref="B14:L14"/>
    <mergeCell ref="M14:N14"/>
    <mergeCell ref="C15:L15"/>
    <mergeCell ref="M15:N15"/>
    <mergeCell ref="C16:L16"/>
    <mergeCell ref="M16:N16"/>
    <mergeCell ref="B9:C9"/>
    <mergeCell ref="B2:N2"/>
    <mergeCell ref="E3:G3"/>
    <mergeCell ref="I3:L3"/>
    <mergeCell ref="B7:C8"/>
    <mergeCell ref="D7:N7"/>
  </mergeCells>
  <dataValidations count="16">
    <dataValidation type="list" allowBlank="1" showInputMessage="1" showErrorMessage="1" sqref="J9:J12" xr:uid="{00000000-0002-0000-4600-000000000000}">
      <formula1>Frecuencia</formula1>
    </dataValidation>
    <dataValidation type="list" allowBlank="1" showInputMessage="1" showErrorMessage="1" sqref="H9:H12" xr:uid="{00000000-0002-0000-4600-000001000000}">
      <formula1>Tipo</formula1>
    </dataValidation>
    <dataValidation type="list" allowBlank="1" showInputMessage="1" showErrorMessage="1" sqref="G9:G12" xr:uid="{00000000-0002-0000-4600-000002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600-000003000000}"/>
    <dataValidation type="decimal" allowBlank="1" showInputMessage="1" showErrorMessage="1" sqref="L9:L12" xr:uid="{00000000-0002-0000-46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6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6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6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6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6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6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6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6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600-00000D000000}"/>
    <dataValidation allowBlank="1" showInputMessage="1" showErrorMessage="1" prompt="Hace referencia a las fuentes de información que pueden _x000a_ser usadas para verificar el alcance de los objetivos." sqref="M8" xr:uid="{00000000-0002-0000-46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600-00000F000000}"/>
  </dataValidations>
  <pageMargins left="0.7" right="0.7" top="0.75" bottom="0.75" header="0.3" footer="0.3"/>
  <pageSetup paperSize="5" scale="70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46">
    <pageSetUpPr fitToPage="1"/>
  </sheetPr>
  <dimension ref="A2:Q34"/>
  <sheetViews>
    <sheetView zoomScale="86" zoomScaleNormal="86" workbookViewId="0">
      <selection activeCell="N13" sqref="N13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7.75" customHeight="1">
      <c r="B3" s="2" t="s">
        <v>1</v>
      </c>
      <c r="C3" s="3" t="s">
        <v>512</v>
      </c>
      <c r="D3" s="4" t="s">
        <v>2</v>
      </c>
      <c r="E3" s="172" t="s">
        <v>512</v>
      </c>
      <c r="F3" s="172"/>
      <c r="G3" s="172"/>
      <c r="H3" s="2" t="s">
        <v>3</v>
      </c>
      <c r="I3" s="172" t="s">
        <v>513</v>
      </c>
      <c r="J3" s="172"/>
      <c r="K3" s="172"/>
      <c r="L3" s="172"/>
      <c r="M3" s="2" t="s">
        <v>4</v>
      </c>
      <c r="N3" s="5" t="s">
        <v>5</v>
      </c>
    </row>
    <row r="4" spans="2:16">
      <c r="N4" s="1" t="s">
        <v>342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168" t="s">
        <v>18</v>
      </c>
      <c r="C9" s="169"/>
      <c r="D9" s="6" t="s">
        <v>1450</v>
      </c>
      <c r="E9" s="6" t="s">
        <v>1451</v>
      </c>
      <c r="F9" s="6" t="s">
        <v>1452</v>
      </c>
      <c r="G9" s="6" t="s">
        <v>63</v>
      </c>
      <c r="H9" s="6" t="s">
        <v>20</v>
      </c>
      <c r="I9" s="6" t="s">
        <v>1453</v>
      </c>
      <c r="J9" s="6" t="s">
        <v>21</v>
      </c>
      <c r="K9" s="6" t="s">
        <v>1454</v>
      </c>
      <c r="L9" s="7">
        <v>10000</v>
      </c>
      <c r="M9" s="6" t="s">
        <v>1455</v>
      </c>
      <c r="N9" s="6" t="s">
        <v>1456</v>
      </c>
    </row>
    <row r="10" spans="2:16" ht="103.5" customHeight="1">
      <c r="B10" s="168" t="s">
        <v>22</v>
      </c>
      <c r="C10" s="169"/>
      <c r="D10" s="6" t="s">
        <v>514</v>
      </c>
      <c r="E10" s="6" t="s">
        <v>1457</v>
      </c>
      <c r="F10" s="6" t="s">
        <v>1458</v>
      </c>
      <c r="G10" s="6" t="s">
        <v>63</v>
      </c>
      <c r="H10" s="6" t="s">
        <v>20</v>
      </c>
      <c r="I10" s="6" t="s">
        <v>1459</v>
      </c>
      <c r="J10" s="6" t="s">
        <v>21</v>
      </c>
      <c r="K10" s="6" t="s">
        <v>69</v>
      </c>
      <c r="L10" s="9">
        <v>0.5</v>
      </c>
      <c r="M10" s="6" t="s">
        <v>1460</v>
      </c>
      <c r="N10" s="6" t="s">
        <v>1461</v>
      </c>
    </row>
    <row r="11" spans="2:16" s="1" customFormat="1" ht="63" customHeight="1">
      <c r="B11" s="174" t="s">
        <v>273</v>
      </c>
      <c r="C11" s="174"/>
      <c r="D11" s="6" t="s">
        <v>1493</v>
      </c>
      <c r="E11" s="6" t="s">
        <v>1494</v>
      </c>
      <c r="F11" s="6" t="s">
        <v>1495</v>
      </c>
      <c r="G11" s="6" t="s">
        <v>19</v>
      </c>
      <c r="H11" s="6" t="s">
        <v>25</v>
      </c>
      <c r="I11" s="6" t="s">
        <v>1496</v>
      </c>
      <c r="J11" s="6" t="s">
        <v>26</v>
      </c>
      <c r="K11" s="6" t="s">
        <v>68</v>
      </c>
      <c r="L11" s="9">
        <v>0.9</v>
      </c>
      <c r="M11" s="6" t="s">
        <v>1460</v>
      </c>
      <c r="N11" s="6" t="s">
        <v>1497</v>
      </c>
    </row>
    <row r="12" spans="2:16" s="1" customFormat="1" ht="63" customHeight="1">
      <c r="B12" s="168" t="s">
        <v>274</v>
      </c>
      <c r="C12" s="169"/>
      <c r="D12" s="6" t="s">
        <v>528</v>
      </c>
      <c r="E12" s="6" t="s">
        <v>529</v>
      </c>
      <c r="F12" s="6" t="s">
        <v>530</v>
      </c>
      <c r="G12" s="6" t="s">
        <v>19</v>
      </c>
      <c r="H12" s="6" t="s">
        <v>25</v>
      </c>
      <c r="I12" s="6" t="s">
        <v>509</v>
      </c>
      <c r="J12" s="6" t="s">
        <v>26</v>
      </c>
      <c r="K12" s="6" t="s">
        <v>69</v>
      </c>
      <c r="L12" s="9">
        <v>0.9</v>
      </c>
      <c r="M12" s="6" t="s">
        <v>1460</v>
      </c>
      <c r="N12" s="6" t="s">
        <v>1498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8">
        <v>11500</v>
      </c>
      <c r="N15" s="298"/>
      <c r="O15"/>
      <c r="P15"/>
    </row>
    <row r="16" spans="2:16" s="1" customFormat="1" ht="14.25" customHeight="1">
      <c r="B16" s="10" t="s">
        <v>139</v>
      </c>
      <c r="C16" s="180" t="s">
        <v>140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8">
        <v>2875</v>
      </c>
      <c r="N16" s="298"/>
      <c r="O16"/>
      <c r="P16"/>
    </row>
    <row r="17" spans="1:17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8">
        <v>5000</v>
      </c>
      <c r="N17" s="298"/>
      <c r="O17"/>
      <c r="P17"/>
    </row>
    <row r="18" spans="1:17" s="1" customFormat="1" ht="14.25" customHeight="1">
      <c r="B18" s="10" t="s">
        <v>80</v>
      </c>
      <c r="C18" s="180" t="s">
        <v>89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3000</v>
      </c>
      <c r="N18" s="298"/>
      <c r="O18"/>
      <c r="P18"/>
    </row>
    <row r="19" spans="1:17" s="1" customFormat="1" ht="14.25" customHeight="1">
      <c r="B19" s="10" t="s">
        <v>357</v>
      </c>
      <c r="C19" s="180" t="s">
        <v>358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8">
        <v>855732</v>
      </c>
      <c r="N19" s="298"/>
      <c r="O19"/>
      <c r="P19"/>
    </row>
    <row r="20" spans="1:17" s="1" customFormat="1" ht="13.5" customHeight="1">
      <c r="B20" s="10" t="s">
        <v>348</v>
      </c>
      <c r="C20" s="180" t="s">
        <v>359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8">
        <v>840000</v>
      </c>
      <c r="N20" s="298"/>
    </row>
    <row r="21" spans="1:17" ht="12.75" customHeight="1">
      <c r="A21"/>
      <c r="B21" s="10" t="s">
        <v>141</v>
      </c>
      <c r="C21" s="180" t="s">
        <v>142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8">
        <v>44100</v>
      </c>
      <c r="N21" s="298"/>
      <c r="O21"/>
      <c r="P21"/>
      <c r="Q21"/>
    </row>
    <row r="22" spans="1:17" ht="12.75" customHeight="1">
      <c r="A22"/>
      <c r="B22" s="10" t="s">
        <v>297</v>
      </c>
      <c r="C22" s="180" t="s">
        <v>302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8">
        <v>500000</v>
      </c>
      <c r="N22" s="298"/>
      <c r="O22"/>
      <c r="P22"/>
      <c r="Q22"/>
    </row>
    <row r="23" spans="1:17" ht="12.75" customHeight="1">
      <c r="A23"/>
      <c r="B23" s="10" t="s">
        <v>113</v>
      </c>
      <c r="C23" s="180" t="s">
        <v>124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8">
        <v>5250</v>
      </c>
      <c r="N23" s="298"/>
      <c r="O23"/>
      <c r="P23"/>
      <c r="Q23"/>
    </row>
    <row r="24" spans="1:17" ht="12.75" customHeight="1">
      <c r="A24"/>
      <c r="B24" s="10" t="s">
        <v>114</v>
      </c>
      <c r="C24" s="180" t="s">
        <v>125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8">
        <v>13230</v>
      </c>
      <c r="N24" s="298"/>
      <c r="O24"/>
      <c r="P24"/>
      <c r="Q24"/>
    </row>
    <row r="25" spans="1:17" ht="12.75" customHeight="1">
      <c r="A25"/>
      <c r="B25" s="10" t="s">
        <v>298</v>
      </c>
      <c r="C25" s="180" t="s">
        <v>303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8">
        <v>5000</v>
      </c>
      <c r="N25" s="298"/>
      <c r="O25"/>
      <c r="P25"/>
      <c r="Q25"/>
    </row>
    <row r="26" spans="1:17" ht="13.5" customHeight="1">
      <c r="B26" s="10" t="s">
        <v>41</v>
      </c>
      <c r="C26" s="180" t="s">
        <v>42</v>
      </c>
      <c r="D26" s="181"/>
      <c r="E26" s="181"/>
      <c r="F26" s="181"/>
      <c r="G26" s="181"/>
      <c r="H26" s="181"/>
      <c r="I26" s="181"/>
      <c r="J26" s="181"/>
      <c r="K26" s="181"/>
      <c r="L26" s="181" t="s">
        <v>57</v>
      </c>
      <c r="M26" s="298">
        <v>9478692</v>
      </c>
      <c r="N26" s="298"/>
    </row>
    <row r="27" spans="1:17" ht="13.5" customHeight="1">
      <c r="B27" s="10" t="s">
        <v>145</v>
      </c>
      <c r="C27" s="180" t="s">
        <v>146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98">
        <v>30000</v>
      </c>
      <c r="N27" s="298"/>
    </row>
    <row r="28" spans="1:17" s="1" customFormat="1" ht="13.5" customHeight="1">
      <c r="B28" s="10" t="s">
        <v>116</v>
      </c>
      <c r="C28" s="180" t="s">
        <v>127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98">
        <v>37500</v>
      </c>
      <c r="N28" s="298"/>
    </row>
    <row r="29" spans="1:17" ht="13.5" customHeight="1">
      <c r="B29" s="10" t="s">
        <v>45</v>
      </c>
      <c r="C29" s="180" t="s">
        <v>46</v>
      </c>
      <c r="D29" s="181"/>
      <c r="E29" s="181"/>
      <c r="F29" s="181"/>
      <c r="G29" s="181"/>
      <c r="H29" s="181"/>
      <c r="I29" s="181"/>
      <c r="J29" s="181"/>
      <c r="K29" s="181"/>
      <c r="L29" s="181"/>
      <c r="M29" s="298">
        <v>150000</v>
      </c>
      <c r="N29" s="298"/>
    </row>
    <row r="30" spans="1:17">
      <c r="B30" s="10" t="s">
        <v>149</v>
      </c>
      <c r="C30" s="180" t="s">
        <v>150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298">
        <v>172500</v>
      </c>
      <c r="N30" s="298"/>
    </row>
    <row r="31" spans="1:17">
      <c r="B31" s="10" t="s">
        <v>103</v>
      </c>
      <c r="C31" s="180" t="s">
        <v>106</v>
      </c>
      <c r="D31" s="181"/>
      <c r="E31" s="181"/>
      <c r="F31" s="181"/>
      <c r="G31" s="181"/>
      <c r="H31" s="181"/>
      <c r="I31" s="181"/>
      <c r="J31" s="181"/>
      <c r="K31" s="181"/>
      <c r="L31" s="181"/>
      <c r="M31" s="298">
        <v>50000</v>
      </c>
      <c r="N31" s="298"/>
    </row>
    <row r="32" spans="1:17">
      <c r="B32" s="10" t="s">
        <v>47</v>
      </c>
      <c r="C32" s="180" t="s">
        <v>48</v>
      </c>
      <c r="D32" s="181"/>
      <c r="E32" s="181"/>
      <c r="F32" s="181"/>
      <c r="G32" s="181"/>
      <c r="H32" s="181"/>
      <c r="I32" s="181"/>
      <c r="J32" s="181"/>
      <c r="K32" s="181"/>
      <c r="L32" s="181"/>
      <c r="M32" s="298">
        <v>64000</v>
      </c>
      <c r="N32" s="298"/>
    </row>
    <row r="33" spans="2:14">
      <c r="B33" s="10" t="s">
        <v>248</v>
      </c>
      <c r="C33" s="180" t="s">
        <v>249</v>
      </c>
      <c r="D33" s="181"/>
      <c r="E33" s="181"/>
      <c r="F33" s="181"/>
      <c r="G33" s="181"/>
      <c r="H33" s="181"/>
      <c r="I33" s="181"/>
      <c r="J33" s="181"/>
      <c r="K33" s="181"/>
      <c r="L33" s="181"/>
      <c r="M33" s="298">
        <v>240750</v>
      </c>
      <c r="N33" s="298"/>
    </row>
    <row r="34" spans="2:14">
      <c r="L34" s="54" t="s">
        <v>57</v>
      </c>
      <c r="M34" s="199">
        <f>SUM(M15:M33)</f>
        <v>12509129</v>
      </c>
      <c r="N34" s="200"/>
    </row>
  </sheetData>
  <mergeCells count="50">
    <mergeCell ref="M34:N34"/>
    <mergeCell ref="M31:N31"/>
    <mergeCell ref="C31:L31"/>
    <mergeCell ref="C32:L32"/>
    <mergeCell ref="C33:L33"/>
    <mergeCell ref="M32:N32"/>
    <mergeCell ref="M33:N33"/>
    <mergeCell ref="C28:L28"/>
    <mergeCell ref="M28:N28"/>
    <mergeCell ref="C29:L29"/>
    <mergeCell ref="M29:N29"/>
    <mergeCell ref="C30:L30"/>
    <mergeCell ref="M30:N30"/>
    <mergeCell ref="C25:L25"/>
    <mergeCell ref="M25:N25"/>
    <mergeCell ref="C26:L26"/>
    <mergeCell ref="M26:N26"/>
    <mergeCell ref="C27:L27"/>
    <mergeCell ref="M27:N27"/>
    <mergeCell ref="C22:L22"/>
    <mergeCell ref="M22:N22"/>
    <mergeCell ref="C23:L23"/>
    <mergeCell ref="M23:N23"/>
    <mergeCell ref="C24:L24"/>
    <mergeCell ref="M24:N24"/>
    <mergeCell ref="C19:L19"/>
    <mergeCell ref="M19:N19"/>
    <mergeCell ref="C20:L20"/>
    <mergeCell ref="M20:N20"/>
    <mergeCell ref="C21:L21"/>
    <mergeCell ref="M21:N21"/>
    <mergeCell ref="C16:L16"/>
    <mergeCell ref="M16:N16"/>
    <mergeCell ref="C17:L17"/>
    <mergeCell ref="M17:N17"/>
    <mergeCell ref="C18:L18"/>
    <mergeCell ref="M18:N18"/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700-000000000000}"/>
    <dataValidation allowBlank="1" showInputMessage="1" showErrorMessage="1" prompt="Hace referencia a las fuentes de información que pueden _x000a_ser usadas para verificar el alcance de los objetivos." sqref="M8" xr:uid="{00000000-0002-0000-47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7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7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7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7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7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7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7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7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700-00000A000000}"/>
    <dataValidation type="decimal" allowBlank="1" showInputMessage="1" showErrorMessage="1" sqref="L9:L12" xr:uid="{00000000-0002-0000-4700-00000B000000}">
      <formula1>0.0001</formula1>
      <formula2>100000000</formula2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700-00000C000000}"/>
    <dataValidation type="list" allowBlank="1" showInputMessage="1" showErrorMessage="1" sqref="G9:G12" xr:uid="{00000000-0002-0000-4700-00000D000000}">
      <formula1>Dimension</formula1>
    </dataValidation>
    <dataValidation type="list" allowBlank="1" showInputMessage="1" showErrorMessage="1" sqref="H9:H12" xr:uid="{00000000-0002-0000-4700-00000E000000}">
      <formula1>Tipo</formula1>
    </dataValidation>
    <dataValidation type="list" allowBlank="1" showInputMessage="1" showErrorMessage="1" sqref="J9:J12" xr:uid="{00000000-0002-0000-4700-00000F000000}">
      <formula1>Frecuencia</formula1>
    </dataValidation>
  </dataValidations>
  <pageMargins left="0.7" right="0.7" top="0.75" bottom="0.75" header="0.3" footer="0.3"/>
  <pageSetup paperSize="5" scale="70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47">
    <pageSetUpPr fitToPage="1"/>
  </sheetPr>
  <dimension ref="A2:Q25"/>
  <sheetViews>
    <sheetView topLeftCell="A7" zoomScale="82" zoomScaleNormal="82" workbookViewId="0">
      <selection activeCell="N47" sqref="N47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87.75" customHeight="1">
      <c r="B3" s="2" t="s">
        <v>1</v>
      </c>
      <c r="C3" s="3" t="s">
        <v>512</v>
      </c>
      <c r="D3" s="4" t="s">
        <v>2</v>
      </c>
      <c r="E3" s="172" t="s">
        <v>512</v>
      </c>
      <c r="F3" s="172"/>
      <c r="G3" s="172"/>
      <c r="H3" s="2" t="s">
        <v>3</v>
      </c>
      <c r="I3" s="172" t="s">
        <v>513</v>
      </c>
      <c r="J3" s="172"/>
      <c r="K3" s="172"/>
      <c r="L3" s="172"/>
      <c r="M3" s="2" t="s">
        <v>4</v>
      </c>
      <c r="N3" s="5" t="s">
        <v>5</v>
      </c>
    </row>
    <row r="4" spans="2:16">
      <c r="N4" s="1" t="s">
        <v>342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168" t="s">
        <v>18</v>
      </c>
      <c r="C9" s="169"/>
      <c r="D9" s="6" t="s">
        <v>1450</v>
      </c>
      <c r="E9" s="6" t="s">
        <v>1451</v>
      </c>
      <c r="F9" s="6" t="s">
        <v>1452</v>
      </c>
      <c r="G9" s="6" t="s">
        <v>63</v>
      </c>
      <c r="H9" s="6" t="s">
        <v>20</v>
      </c>
      <c r="I9" s="6" t="s">
        <v>1453</v>
      </c>
      <c r="J9" s="6" t="s">
        <v>21</v>
      </c>
      <c r="K9" s="6" t="s">
        <v>1454</v>
      </c>
      <c r="L9" s="7">
        <v>10000</v>
      </c>
      <c r="M9" s="6" t="s">
        <v>1455</v>
      </c>
      <c r="N9" s="6" t="s">
        <v>1456</v>
      </c>
    </row>
    <row r="10" spans="2:16" ht="103.5" customHeight="1">
      <c r="B10" s="168" t="s">
        <v>22</v>
      </c>
      <c r="C10" s="169"/>
      <c r="D10" s="6" t="s">
        <v>514</v>
      </c>
      <c r="E10" s="6" t="s">
        <v>1457</v>
      </c>
      <c r="F10" s="6" t="s">
        <v>1458</v>
      </c>
      <c r="G10" s="6" t="s">
        <v>63</v>
      </c>
      <c r="H10" s="6" t="s">
        <v>20</v>
      </c>
      <c r="I10" s="6" t="s">
        <v>1459</v>
      </c>
      <c r="J10" s="6" t="s">
        <v>21</v>
      </c>
      <c r="K10" s="6" t="s">
        <v>69</v>
      </c>
      <c r="L10" s="9">
        <v>0.5</v>
      </c>
      <c r="M10" s="6" t="s">
        <v>1460</v>
      </c>
      <c r="N10" s="6" t="s">
        <v>1461</v>
      </c>
    </row>
    <row r="11" spans="2:16" s="1" customFormat="1" ht="63" customHeight="1">
      <c r="B11" s="174" t="s">
        <v>479</v>
      </c>
      <c r="C11" s="174"/>
      <c r="D11" s="6" t="s">
        <v>531</v>
      </c>
      <c r="E11" s="6" t="s">
        <v>1494</v>
      </c>
      <c r="F11" s="6" t="s">
        <v>1495</v>
      </c>
      <c r="G11" s="6" t="s">
        <v>19</v>
      </c>
      <c r="H11" s="6" t="s">
        <v>25</v>
      </c>
      <c r="I11" s="6" t="s">
        <v>1499</v>
      </c>
      <c r="J11" s="6" t="s">
        <v>26</v>
      </c>
      <c r="K11" s="6" t="s">
        <v>68</v>
      </c>
      <c r="L11" s="9">
        <v>0.9</v>
      </c>
      <c r="M11" s="6" t="s">
        <v>1460</v>
      </c>
      <c r="N11" s="6" t="s">
        <v>1497</v>
      </c>
    </row>
    <row r="12" spans="2:16" s="1" customFormat="1" ht="63" customHeight="1">
      <c r="B12" s="168" t="s">
        <v>480</v>
      </c>
      <c r="C12" s="169"/>
      <c r="D12" s="6" t="s">
        <v>532</v>
      </c>
      <c r="E12" s="6" t="s">
        <v>529</v>
      </c>
      <c r="F12" s="6" t="s">
        <v>530</v>
      </c>
      <c r="G12" s="6" t="s">
        <v>19</v>
      </c>
      <c r="H12" s="6" t="s">
        <v>25</v>
      </c>
      <c r="I12" s="6" t="s">
        <v>509</v>
      </c>
      <c r="J12" s="6" t="s">
        <v>26</v>
      </c>
      <c r="K12" s="6" t="s">
        <v>69</v>
      </c>
      <c r="L12" s="9">
        <v>0.9</v>
      </c>
      <c r="M12" s="6" t="s">
        <v>1460</v>
      </c>
      <c r="N12" s="6" t="s">
        <v>1500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357</v>
      </c>
      <c r="C15" s="180" t="s">
        <v>358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8">
        <v>100000</v>
      </c>
      <c r="N15" s="298"/>
      <c r="O15"/>
      <c r="P15"/>
    </row>
    <row r="16" spans="2:16" s="1" customFormat="1" ht="14.25" customHeight="1">
      <c r="B16" s="10" t="s">
        <v>297</v>
      </c>
      <c r="C16" s="180" t="s">
        <v>302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8">
        <v>130000</v>
      </c>
      <c r="N16" s="298"/>
      <c r="O16"/>
      <c r="P16"/>
    </row>
    <row r="17" spans="1:17" s="1" customFormat="1" ht="14.25" customHeight="1">
      <c r="B17" s="10" t="s">
        <v>41</v>
      </c>
      <c r="C17" s="180" t="s">
        <v>42</v>
      </c>
      <c r="D17" s="181"/>
      <c r="E17" s="181"/>
      <c r="F17" s="181"/>
      <c r="G17" s="181"/>
      <c r="H17" s="181"/>
      <c r="I17" s="181"/>
      <c r="J17" s="181"/>
      <c r="K17" s="181"/>
      <c r="L17" s="181" t="s">
        <v>57</v>
      </c>
      <c r="M17" s="298">
        <v>12575000</v>
      </c>
      <c r="N17" s="298"/>
      <c r="O17"/>
      <c r="P17"/>
    </row>
    <row r="18" spans="1:17" s="1" customFormat="1" ht="14.25" customHeight="1">
      <c r="B18" s="10" t="s">
        <v>116</v>
      </c>
      <c r="C18" s="180" t="s">
        <v>127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36000</v>
      </c>
      <c r="N18" s="298"/>
      <c r="O18"/>
      <c r="P18"/>
    </row>
    <row r="19" spans="1:17" s="1" customFormat="1" ht="14.25" customHeight="1">
      <c r="B19" s="10" t="s">
        <v>45</v>
      </c>
      <c r="C19" s="180" t="s">
        <v>46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8">
        <v>150000</v>
      </c>
      <c r="N19" s="298"/>
      <c r="O19"/>
      <c r="P19"/>
    </row>
    <row r="20" spans="1:17" s="1" customFormat="1" ht="13.5" customHeight="1">
      <c r="B20" s="10" t="s">
        <v>149</v>
      </c>
      <c r="C20" s="180" t="s">
        <v>150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8">
        <v>2295000</v>
      </c>
      <c r="N20" s="298"/>
    </row>
    <row r="21" spans="1:17" ht="12.75" customHeight="1">
      <c r="A21"/>
      <c r="B21" s="10" t="s">
        <v>351</v>
      </c>
      <c r="C21" s="180" t="s">
        <v>355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8">
        <v>2625000</v>
      </c>
      <c r="N21" s="298"/>
      <c r="O21"/>
      <c r="P21"/>
      <c r="Q21"/>
    </row>
    <row r="22" spans="1:17" ht="12.75" customHeight="1">
      <c r="A22"/>
      <c r="B22" s="10" t="s">
        <v>47</v>
      </c>
      <c r="C22" s="180" t="s">
        <v>48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8">
        <v>146000</v>
      </c>
      <c r="N22" s="298"/>
      <c r="O22"/>
      <c r="P22"/>
      <c r="Q22"/>
    </row>
    <row r="23" spans="1:17" ht="12.75" customHeight="1">
      <c r="A23"/>
      <c r="B23" s="10" t="s">
        <v>246</v>
      </c>
      <c r="C23" s="180" t="s">
        <v>247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8">
        <v>525000</v>
      </c>
      <c r="N23" s="298"/>
      <c r="O23"/>
      <c r="P23"/>
      <c r="Q23"/>
    </row>
    <row r="24" spans="1:17" ht="12.75" customHeight="1">
      <c r="A24"/>
      <c r="B24" s="10" t="s">
        <v>248</v>
      </c>
      <c r="C24" s="180" t="s">
        <v>249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8">
        <v>109250</v>
      </c>
      <c r="N24" s="298"/>
      <c r="O24"/>
      <c r="P24"/>
      <c r="Q24"/>
    </row>
    <row r="25" spans="1:17" s="1" customFormat="1">
      <c r="L25" s="54" t="s">
        <v>57</v>
      </c>
      <c r="M25" s="199">
        <f>SUM(M15:M24)</f>
        <v>18691250</v>
      </c>
      <c r="N25" s="200"/>
    </row>
  </sheetData>
  <mergeCells count="32">
    <mergeCell ref="M25:N25"/>
    <mergeCell ref="C22:L22"/>
    <mergeCell ref="M22:N22"/>
    <mergeCell ref="C23:L23"/>
    <mergeCell ref="M23:N23"/>
    <mergeCell ref="C24:L24"/>
    <mergeCell ref="M24:N24"/>
    <mergeCell ref="C19:L19"/>
    <mergeCell ref="M19:N19"/>
    <mergeCell ref="C20:L20"/>
    <mergeCell ref="M20:N20"/>
    <mergeCell ref="C21:L21"/>
    <mergeCell ref="M21:N21"/>
    <mergeCell ref="C16:L16"/>
    <mergeCell ref="M16:N16"/>
    <mergeCell ref="C17:L17"/>
    <mergeCell ref="M17:N17"/>
    <mergeCell ref="C18:L18"/>
    <mergeCell ref="M18:N18"/>
    <mergeCell ref="C15:L15"/>
    <mergeCell ref="M15:N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  <mergeCell ref="M14:N14"/>
  </mergeCells>
  <dataValidations count="16">
    <dataValidation type="list" allowBlank="1" showInputMessage="1" showErrorMessage="1" sqref="J9:J12" xr:uid="{00000000-0002-0000-4800-000000000000}">
      <formula1>Frecuencia</formula1>
    </dataValidation>
    <dataValidation type="list" allowBlank="1" showInputMessage="1" showErrorMessage="1" sqref="H9:H12" xr:uid="{00000000-0002-0000-4800-000001000000}">
      <formula1>Tipo</formula1>
    </dataValidation>
    <dataValidation type="list" allowBlank="1" showInputMessage="1" showErrorMessage="1" sqref="G9:G12" xr:uid="{00000000-0002-0000-4800-000002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800-000003000000}"/>
    <dataValidation type="decimal" allowBlank="1" showInputMessage="1" showErrorMessage="1" sqref="L9:L12" xr:uid="{00000000-0002-0000-48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8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8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8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8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8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8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8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8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800-00000D000000}"/>
    <dataValidation allowBlank="1" showInputMessage="1" showErrorMessage="1" prompt="Hace referencia a las fuentes de información que pueden _x000a_ser usadas para verificar el alcance de los objetivos." sqref="M8" xr:uid="{00000000-0002-0000-48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800-00000F000000}"/>
  </dataValidations>
  <pageMargins left="0.7" right="0.7" top="0.75" bottom="0.75" header="0.3" footer="0.3"/>
  <pageSetup paperSize="5" scale="70" fitToHeight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48">
    <pageSetUpPr fitToPage="1"/>
  </sheetPr>
  <dimension ref="A2:Q53"/>
  <sheetViews>
    <sheetView topLeftCell="A3" zoomScale="82" zoomScaleNormal="82" workbookViewId="0">
      <selection activeCell="D9" sqref="D9:N10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340</v>
      </c>
      <c r="D3" s="4" t="s">
        <v>2</v>
      </c>
      <c r="E3" s="172" t="s">
        <v>340</v>
      </c>
      <c r="F3" s="172"/>
      <c r="G3" s="172"/>
      <c r="H3" s="138" t="s">
        <v>3</v>
      </c>
      <c r="I3" s="172" t="s">
        <v>372</v>
      </c>
      <c r="J3" s="172"/>
      <c r="K3" s="172"/>
      <c r="L3" s="172"/>
      <c r="M3" s="138" t="s">
        <v>4</v>
      </c>
      <c r="N3" s="5" t="s">
        <v>334</v>
      </c>
    </row>
    <row r="4" spans="2:16">
      <c r="N4" s="1" t="s">
        <v>342</v>
      </c>
    </row>
    <row r="7" spans="2:16" ht="18.75">
      <c r="B7" s="302"/>
      <c r="C7" s="303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02"/>
      <c r="C8" s="303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240" t="s">
        <v>18</v>
      </c>
      <c r="C9" s="241"/>
      <c r="D9" s="6" t="s">
        <v>1529</v>
      </c>
      <c r="E9" s="6" t="s">
        <v>373</v>
      </c>
      <c r="F9" s="6" t="s">
        <v>374</v>
      </c>
      <c r="G9" s="6" t="s">
        <v>19</v>
      </c>
      <c r="H9" s="6" t="s">
        <v>20</v>
      </c>
      <c r="I9" s="6" t="s">
        <v>1530</v>
      </c>
      <c r="J9" s="6" t="s">
        <v>21</v>
      </c>
      <c r="K9" s="6" t="s">
        <v>68</v>
      </c>
      <c r="L9" s="7">
        <v>45</v>
      </c>
      <c r="M9" s="6" t="s">
        <v>345</v>
      </c>
      <c r="N9" s="6" t="s">
        <v>375</v>
      </c>
    </row>
    <row r="10" spans="2:16" ht="142.5" customHeight="1">
      <c r="B10" s="240" t="s">
        <v>22</v>
      </c>
      <c r="C10" s="241"/>
      <c r="D10" s="6" t="s">
        <v>1531</v>
      </c>
      <c r="E10" s="6" t="s">
        <v>1532</v>
      </c>
      <c r="F10" s="6" t="s">
        <v>1533</v>
      </c>
      <c r="G10" s="6" t="s">
        <v>19</v>
      </c>
      <c r="H10" s="6" t="s">
        <v>20</v>
      </c>
      <c r="I10" s="6" t="s">
        <v>1534</v>
      </c>
      <c r="J10" s="6" t="s">
        <v>21</v>
      </c>
      <c r="K10" s="6" t="s">
        <v>68</v>
      </c>
      <c r="L10" s="7">
        <v>89</v>
      </c>
      <c r="M10" s="6" t="s">
        <v>1535</v>
      </c>
      <c r="N10" s="6" t="s">
        <v>1536</v>
      </c>
    </row>
    <row r="11" spans="2:16" s="1" customFormat="1" ht="94.5" hidden="1" customHeight="1">
      <c r="B11" s="240" t="s">
        <v>24</v>
      </c>
      <c r="C11" s="241"/>
      <c r="D11" s="6" t="s">
        <v>387</v>
      </c>
      <c r="E11" s="6" t="s">
        <v>388</v>
      </c>
      <c r="F11" s="6" t="s">
        <v>389</v>
      </c>
      <c r="G11" s="6" t="s">
        <v>177</v>
      </c>
      <c r="H11" s="6" t="s">
        <v>187</v>
      </c>
      <c r="I11" s="6" t="s">
        <v>390</v>
      </c>
      <c r="J11" s="6" t="s">
        <v>136</v>
      </c>
      <c r="K11" s="6" t="s">
        <v>201</v>
      </c>
      <c r="L11" s="9">
        <v>0.95</v>
      </c>
      <c r="M11" s="6" t="s">
        <v>391</v>
      </c>
      <c r="N11" s="6" t="s">
        <v>392</v>
      </c>
    </row>
    <row r="12" spans="2:16" s="1" customFormat="1" ht="95.25" hidden="1" customHeight="1">
      <c r="B12" s="240" t="s">
        <v>27</v>
      </c>
      <c r="C12" s="241"/>
      <c r="D12" s="6" t="s">
        <v>393</v>
      </c>
      <c r="E12" s="6" t="s">
        <v>394</v>
      </c>
      <c r="F12" s="6" t="s">
        <v>395</v>
      </c>
      <c r="G12" s="6" t="s">
        <v>177</v>
      </c>
      <c r="H12" s="6" t="s">
        <v>187</v>
      </c>
      <c r="I12" s="6" t="s">
        <v>396</v>
      </c>
      <c r="J12" s="6" t="s">
        <v>136</v>
      </c>
      <c r="K12" s="6" t="s">
        <v>23</v>
      </c>
      <c r="L12" s="9">
        <v>0.95</v>
      </c>
      <c r="M12" s="6" t="s">
        <v>397</v>
      </c>
      <c r="N12" s="6" t="s">
        <v>398</v>
      </c>
    </row>
    <row r="13" spans="2:16" s="1" customFormat="1" ht="91.5" hidden="1" customHeight="1">
      <c r="B13" s="240" t="s">
        <v>28</v>
      </c>
      <c r="C13" s="241"/>
      <c r="D13" s="6" t="s">
        <v>399</v>
      </c>
      <c r="E13" s="6" t="s">
        <v>400</v>
      </c>
      <c r="F13" s="6" t="s">
        <v>401</v>
      </c>
      <c r="G13" s="6" t="s">
        <v>177</v>
      </c>
      <c r="H13" s="6" t="s">
        <v>187</v>
      </c>
      <c r="I13" s="6" t="s">
        <v>402</v>
      </c>
      <c r="J13" s="6" t="s">
        <v>136</v>
      </c>
      <c r="K13" s="6" t="s">
        <v>23</v>
      </c>
      <c r="L13" s="9">
        <v>0.95</v>
      </c>
      <c r="M13" s="6" t="s">
        <v>403</v>
      </c>
      <c r="N13" s="6" t="s">
        <v>404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210000</v>
      </c>
      <c r="N16" s="191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3150</v>
      </c>
      <c r="N17" s="191"/>
      <c r="O17"/>
      <c r="P17"/>
    </row>
    <row r="18" spans="2:16" s="1" customFormat="1" ht="14.25" customHeight="1">
      <c r="B18" s="10" t="s">
        <v>139</v>
      </c>
      <c r="C18" s="180" t="s">
        <v>140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1050</v>
      </c>
      <c r="N18" s="191"/>
      <c r="O18"/>
      <c r="P18"/>
    </row>
    <row r="19" spans="2:16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15806</v>
      </c>
      <c r="N19" s="191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10500</v>
      </c>
      <c r="N20" s="191"/>
      <c r="O20"/>
      <c r="P20"/>
    </row>
    <row r="21" spans="2:16" s="1" customFormat="1" ht="13.5" customHeight="1">
      <c r="B21" s="10" t="s">
        <v>112</v>
      </c>
      <c r="C21" s="180" t="s">
        <v>123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5250</v>
      </c>
      <c r="N21" s="191"/>
    </row>
    <row r="22" spans="2:16" s="1" customFormat="1" ht="13.5" customHeight="1">
      <c r="B22" s="10" t="s">
        <v>297</v>
      </c>
      <c r="C22" s="180" t="s">
        <v>302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5000</v>
      </c>
      <c r="N22" s="191"/>
    </row>
    <row r="23" spans="2:16" s="1" customFormat="1" ht="13.5" customHeight="1">
      <c r="B23" s="10" t="s">
        <v>113</v>
      </c>
      <c r="C23" s="180" t="s">
        <v>124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5250</v>
      </c>
      <c r="N23" s="191"/>
    </row>
    <row r="24" spans="2:16" s="1" customFormat="1" ht="13.5" customHeight="1">
      <c r="B24" s="10" t="s">
        <v>114</v>
      </c>
      <c r="C24" s="180" t="s">
        <v>125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5250</v>
      </c>
      <c r="N24" s="191"/>
    </row>
    <row r="25" spans="2:16" s="1" customFormat="1" ht="13.5" customHeight="1">
      <c r="B25" s="10" t="s">
        <v>298</v>
      </c>
      <c r="C25" s="180" t="s">
        <v>303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5000</v>
      </c>
      <c r="N25" s="191"/>
    </row>
    <row r="26" spans="2:16" s="1" customFormat="1" ht="13.5" customHeight="1">
      <c r="B26" s="10" t="s">
        <v>349</v>
      </c>
      <c r="C26" s="180" t="s">
        <v>353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5000</v>
      </c>
      <c r="N26" s="191"/>
    </row>
    <row r="27" spans="2:16" s="1" customFormat="1" ht="13.5" customHeight="1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420000</v>
      </c>
      <c r="N27" s="191"/>
    </row>
    <row r="28" spans="2:16" s="1" customFormat="1">
      <c r="B28" s="10" t="s">
        <v>145</v>
      </c>
      <c r="C28" s="180" t="s">
        <v>146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5000</v>
      </c>
      <c r="N28" s="191"/>
    </row>
    <row r="29" spans="2:16" s="1" customFormat="1" ht="13.5" customHeight="1">
      <c r="B29" s="10" t="s">
        <v>116</v>
      </c>
      <c r="C29" s="180" t="s">
        <v>127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5250</v>
      </c>
      <c r="N29" s="191"/>
    </row>
    <row r="30" spans="2:16" s="1" customFormat="1">
      <c r="B30" s="10" t="s">
        <v>117</v>
      </c>
      <c r="C30" s="180" t="s">
        <v>128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2100</v>
      </c>
      <c r="N30" s="191"/>
    </row>
    <row r="31" spans="2:16" s="1" customFormat="1" ht="13.5" customHeight="1">
      <c r="B31" s="10" t="s">
        <v>43</v>
      </c>
      <c r="C31" s="180" t="s">
        <v>44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2100</v>
      </c>
      <c r="N31" s="191"/>
    </row>
    <row r="32" spans="2:16" s="1" customFormat="1" ht="13.5" customHeight="1">
      <c r="B32" s="10" t="s">
        <v>45</v>
      </c>
      <c r="C32" s="180" t="s">
        <v>46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5000</v>
      </c>
      <c r="N32" s="191"/>
    </row>
    <row r="33" spans="2:14" s="1" customFormat="1" ht="13.5" customHeight="1">
      <c r="B33" s="10" t="s">
        <v>149</v>
      </c>
      <c r="C33" s="180" t="s">
        <v>150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5000</v>
      </c>
      <c r="N33" s="191"/>
    </row>
    <row r="34" spans="2:14" s="1" customFormat="1" ht="13.5" customHeight="1">
      <c r="B34" s="10" t="s">
        <v>350</v>
      </c>
      <c r="C34" s="180" t="s">
        <v>354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57290000</v>
      </c>
      <c r="N34" s="191"/>
    </row>
    <row r="35" spans="2:14" s="1" customFormat="1">
      <c r="B35" s="10" t="s">
        <v>351</v>
      </c>
      <c r="C35" s="180" t="s">
        <v>355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50000</v>
      </c>
      <c r="N35" s="191"/>
    </row>
    <row r="36" spans="2:14">
      <c r="B36" s="10" t="s">
        <v>103</v>
      </c>
      <c r="C36" s="180" t="s">
        <v>106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6000</v>
      </c>
      <c r="N36" s="191"/>
    </row>
    <row r="37" spans="2:14">
      <c r="B37" s="10" t="s">
        <v>47</v>
      </c>
      <c r="C37" s="180" t="s">
        <v>48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100000</v>
      </c>
      <c r="N37" s="191"/>
    </row>
    <row r="38" spans="2:14">
      <c r="B38" s="10" t="s">
        <v>246</v>
      </c>
      <c r="C38" s="180" t="s">
        <v>247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15000</v>
      </c>
      <c r="N38" s="191"/>
    </row>
    <row r="39" spans="2:14">
      <c r="B39" s="10" t="s">
        <v>49</v>
      </c>
      <c r="C39" s="180" t="s">
        <v>50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10000</v>
      </c>
      <c r="N39" s="191"/>
    </row>
    <row r="40" spans="2:14">
      <c r="B40" s="10" t="s">
        <v>51</v>
      </c>
      <c r="C40" s="180" t="s">
        <v>52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15000</v>
      </c>
      <c r="N40" s="191"/>
    </row>
    <row r="41" spans="2:14">
      <c r="B41" s="10" t="s">
        <v>55</v>
      </c>
      <c r="C41" s="180" t="s">
        <v>56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250000</v>
      </c>
      <c r="N41" s="191"/>
    </row>
    <row r="42" spans="2:14">
      <c r="B42" s="10" t="s">
        <v>213</v>
      </c>
      <c r="C42" s="180" t="s">
        <v>214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100000</v>
      </c>
      <c r="N42" s="191"/>
    </row>
    <row r="43" spans="2:14">
      <c r="B43" s="10" t="s">
        <v>179</v>
      </c>
      <c r="C43" s="180" t="s">
        <v>181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10000</v>
      </c>
      <c r="N43" s="191"/>
    </row>
    <row r="44" spans="2:14">
      <c r="B44" s="10" t="s">
        <v>86</v>
      </c>
      <c r="C44" s="180" t="s">
        <v>95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157500</v>
      </c>
      <c r="N44" s="191"/>
    </row>
    <row r="45" spans="2:14">
      <c r="B45" s="10" t="s">
        <v>87</v>
      </c>
      <c r="C45" s="180" t="s">
        <v>96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693300</v>
      </c>
      <c r="N45" s="191"/>
    </row>
    <row r="46" spans="2:14">
      <c r="B46" s="10" t="s">
        <v>104</v>
      </c>
      <c r="C46" s="180" t="s">
        <v>107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10000</v>
      </c>
      <c r="N46" s="191"/>
    </row>
    <row r="47" spans="2:14">
      <c r="B47" s="10" t="s">
        <v>88</v>
      </c>
      <c r="C47" s="180" t="s">
        <v>97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30000</v>
      </c>
      <c r="N47" s="191"/>
    </row>
    <row r="48" spans="2:14">
      <c r="B48" s="10" t="s">
        <v>105</v>
      </c>
      <c r="C48" s="180" t="s">
        <v>108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90">
        <v>10000</v>
      </c>
      <c r="N48" s="191"/>
    </row>
    <row r="49" spans="1:17" ht="12.75">
      <c r="A49"/>
      <c r="B49"/>
      <c r="C49"/>
      <c r="D49"/>
      <c r="E49"/>
      <c r="F49"/>
      <c r="G49"/>
      <c r="H49"/>
      <c r="I49"/>
      <c r="J49"/>
      <c r="K49"/>
      <c r="L49" s="48" t="s">
        <v>57</v>
      </c>
      <c r="M49" s="300">
        <f>SUM(M16:M48)</f>
        <v>59462506</v>
      </c>
      <c r="N49" s="300"/>
      <c r="O49"/>
      <c r="P49"/>
      <c r="Q49"/>
    </row>
    <row r="50" spans="1:17" ht="12.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2.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mergeCells count="79">
    <mergeCell ref="M45:N45"/>
    <mergeCell ref="M46:N46"/>
    <mergeCell ref="M47:N47"/>
    <mergeCell ref="M48:N48"/>
    <mergeCell ref="M49:N49"/>
    <mergeCell ref="C48:L48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C42:L42"/>
    <mergeCell ref="C43:L43"/>
    <mergeCell ref="C44:L44"/>
    <mergeCell ref="C45:L45"/>
    <mergeCell ref="C46:L46"/>
    <mergeCell ref="C47:L47"/>
    <mergeCell ref="C41:L41"/>
    <mergeCell ref="C33:L33"/>
    <mergeCell ref="M33:N33"/>
    <mergeCell ref="C34:L34"/>
    <mergeCell ref="M34:N34"/>
    <mergeCell ref="M35:N35"/>
    <mergeCell ref="C35:L35"/>
    <mergeCell ref="C36:L36"/>
    <mergeCell ref="C37:L37"/>
    <mergeCell ref="C38:L38"/>
    <mergeCell ref="C39:L39"/>
    <mergeCell ref="C40:L40"/>
    <mergeCell ref="C30:L30"/>
    <mergeCell ref="M30:N30"/>
    <mergeCell ref="C31:L31"/>
    <mergeCell ref="M31:N31"/>
    <mergeCell ref="C32:L32"/>
    <mergeCell ref="M32:N32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M15:N15"/>
    <mergeCell ref="C16:L16"/>
    <mergeCell ref="M16:N16"/>
    <mergeCell ref="C17:L17"/>
    <mergeCell ref="M17:N17"/>
    <mergeCell ref="B10:C10"/>
    <mergeCell ref="B11:C11"/>
    <mergeCell ref="B12:C12"/>
    <mergeCell ref="B13:C13"/>
    <mergeCell ref="B15:L15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900-000000000000}"/>
    <dataValidation type="list" allowBlank="1" showInputMessage="1" showErrorMessage="1" sqref="G9:G13" xr:uid="{00000000-0002-0000-4900-000001000000}">
      <formula1>Dimension</formula1>
    </dataValidation>
    <dataValidation type="list" allowBlank="1" showInputMessage="1" showErrorMessage="1" sqref="H9:H13" xr:uid="{00000000-0002-0000-4900-000002000000}">
      <formula1>Tipo</formula1>
    </dataValidation>
    <dataValidation type="list" allowBlank="1" showInputMessage="1" showErrorMessage="1" sqref="J9:J13" xr:uid="{00000000-0002-0000-4900-000003000000}">
      <formula1>Frecuencia</formula1>
    </dataValidation>
    <dataValidation type="decimal" allowBlank="1" showInputMessage="1" showErrorMessage="1" sqref="L9:L13" xr:uid="{00000000-0002-0000-49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9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9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9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9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9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9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9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9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900-00000D000000}"/>
    <dataValidation allowBlank="1" showInputMessage="1" showErrorMessage="1" prompt="Hace referencia a las fuentes de información que pueden _x000a_ser usadas para verificar el alcance de los objetivos." sqref="M8" xr:uid="{00000000-0002-0000-49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900-00000F000000}"/>
  </dataValidations>
  <pageMargins left="0.7" right="0.7" top="0.75" bottom="0.75" header="0.3" footer="0.3"/>
  <pageSetup paperSize="5" scale="70" fitToHeight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49">
    <pageSetUpPr fitToPage="1"/>
  </sheetPr>
  <dimension ref="A2:Q39"/>
  <sheetViews>
    <sheetView topLeftCell="A22" zoomScale="110" zoomScaleNormal="110" workbookViewId="0">
      <selection activeCell="M39" sqref="L39:N39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340</v>
      </c>
      <c r="D3" s="4" t="s">
        <v>2</v>
      </c>
      <c r="E3" s="172" t="s">
        <v>362</v>
      </c>
      <c r="F3" s="172"/>
      <c r="G3" s="172"/>
      <c r="H3" s="2" t="s">
        <v>3</v>
      </c>
      <c r="I3" s="172" t="s">
        <v>363</v>
      </c>
      <c r="J3" s="172"/>
      <c r="K3" s="172"/>
      <c r="L3" s="172"/>
      <c r="M3" s="2" t="s">
        <v>4</v>
      </c>
      <c r="N3" s="5" t="s">
        <v>334</v>
      </c>
    </row>
    <row r="4" spans="2:16">
      <c r="N4" s="1" t="s">
        <v>342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240" t="s">
        <v>18</v>
      </c>
      <c r="C9" s="241"/>
      <c r="D9" s="6" t="s">
        <v>1603</v>
      </c>
      <c r="E9" s="6" t="s">
        <v>364</v>
      </c>
      <c r="F9" s="6" t="s">
        <v>1604</v>
      </c>
      <c r="G9" s="6" t="s">
        <v>19</v>
      </c>
      <c r="H9" s="6" t="s">
        <v>20</v>
      </c>
      <c r="I9" s="6" t="s">
        <v>1607</v>
      </c>
      <c r="J9" s="6" t="s">
        <v>21</v>
      </c>
      <c r="K9" s="6" t="s">
        <v>69</v>
      </c>
      <c r="L9" s="9">
        <v>0.99</v>
      </c>
      <c r="M9" s="6" t="s">
        <v>1607</v>
      </c>
      <c r="N9" s="6" t="s">
        <v>1608</v>
      </c>
    </row>
    <row r="10" spans="2:16" ht="103.5" customHeight="1">
      <c r="B10" s="240" t="s">
        <v>22</v>
      </c>
      <c r="C10" s="241"/>
      <c r="D10" s="6" t="s">
        <v>365</v>
      </c>
      <c r="E10" s="6" t="s">
        <v>1609</v>
      </c>
      <c r="F10" s="6" t="s">
        <v>1605</v>
      </c>
      <c r="G10" s="6" t="s">
        <v>19</v>
      </c>
      <c r="H10" s="6" t="s">
        <v>25</v>
      </c>
      <c r="I10" s="6" t="s">
        <v>1606</v>
      </c>
      <c r="J10" s="6" t="s">
        <v>21</v>
      </c>
      <c r="K10" s="6" t="s">
        <v>69</v>
      </c>
      <c r="L10" s="9">
        <v>0.9</v>
      </c>
      <c r="M10" s="6" t="s">
        <v>69</v>
      </c>
      <c r="N10" s="6" t="s">
        <v>1610</v>
      </c>
    </row>
    <row r="11" spans="2:16" s="1" customFormat="1" ht="63" customHeight="1">
      <c r="B11" s="240" t="s">
        <v>24</v>
      </c>
      <c r="C11" s="241"/>
      <c r="D11" s="6" t="s">
        <v>1611</v>
      </c>
      <c r="E11" s="6" t="s">
        <v>1612</v>
      </c>
      <c r="F11" s="6" t="s">
        <v>1613</v>
      </c>
      <c r="G11" s="6" t="s">
        <v>19</v>
      </c>
      <c r="H11" s="6" t="s">
        <v>25</v>
      </c>
      <c r="I11" s="6" t="s">
        <v>1614</v>
      </c>
      <c r="J11" s="6" t="s">
        <v>26</v>
      </c>
      <c r="K11" s="6" t="s">
        <v>911</v>
      </c>
      <c r="L11" s="9">
        <v>0</v>
      </c>
      <c r="M11" s="6" t="s">
        <v>1615</v>
      </c>
      <c r="N11" s="6" t="s">
        <v>1616</v>
      </c>
    </row>
    <row r="12" spans="2:16" s="1" customFormat="1" ht="63" customHeight="1">
      <c r="B12" s="240" t="s">
        <v>27</v>
      </c>
      <c r="C12" s="241"/>
      <c r="D12" s="6" t="s">
        <v>1617</v>
      </c>
      <c r="E12" s="6" t="s">
        <v>1618</v>
      </c>
      <c r="F12" s="6" t="s">
        <v>1619</v>
      </c>
      <c r="G12" s="6" t="s">
        <v>19</v>
      </c>
      <c r="H12" s="6" t="s">
        <v>25</v>
      </c>
      <c r="I12" s="6" t="s">
        <v>1620</v>
      </c>
      <c r="J12" s="6" t="s">
        <v>26</v>
      </c>
      <c r="K12" s="6" t="s">
        <v>69</v>
      </c>
      <c r="L12" s="9">
        <v>0.95</v>
      </c>
      <c r="M12" s="6" t="s">
        <v>1621</v>
      </c>
      <c r="N12" s="6" t="s">
        <v>1622</v>
      </c>
    </row>
    <row r="13" spans="2:16" s="1" customFormat="1" ht="76.5" customHeight="1">
      <c r="B13" s="240" t="s">
        <v>28</v>
      </c>
      <c r="C13" s="241"/>
      <c r="D13" s="6" t="s">
        <v>1623</v>
      </c>
      <c r="E13" s="6" t="s">
        <v>1624</v>
      </c>
      <c r="F13" s="6" t="s">
        <v>1625</v>
      </c>
      <c r="G13" s="6" t="s">
        <v>19</v>
      </c>
      <c r="H13" s="6" t="s">
        <v>25</v>
      </c>
      <c r="I13" s="6" t="s">
        <v>1626</v>
      </c>
      <c r="J13" s="6" t="s">
        <v>26</v>
      </c>
      <c r="K13" s="6" t="s">
        <v>69</v>
      </c>
      <c r="L13" s="9">
        <v>0.95</v>
      </c>
      <c r="M13" s="6" t="s">
        <v>1460</v>
      </c>
      <c r="N13" s="6" t="s">
        <v>1627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10000</v>
      </c>
      <c r="N16" s="191"/>
      <c r="O16"/>
      <c r="P16"/>
    </row>
    <row r="17" spans="1:17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</v>
      </c>
      <c r="N17" s="191"/>
      <c r="O17"/>
      <c r="P17"/>
    </row>
    <row r="18" spans="1:17" s="1" customFormat="1" ht="14.25" customHeight="1">
      <c r="B18" s="10" t="s">
        <v>139</v>
      </c>
      <c r="C18" s="180" t="s">
        <v>140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1000</v>
      </c>
      <c r="N18" s="191"/>
      <c r="O18"/>
      <c r="P18"/>
    </row>
    <row r="19" spans="1:17" s="1" customFormat="1" ht="14.25" customHeight="1">
      <c r="B19" s="10" t="s">
        <v>35</v>
      </c>
      <c r="C19" s="180" t="s">
        <v>36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1000</v>
      </c>
      <c r="N19" s="191"/>
      <c r="O19"/>
      <c r="P19"/>
    </row>
    <row r="20" spans="1:17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</v>
      </c>
      <c r="N20" s="191"/>
      <c r="O20"/>
      <c r="P20"/>
    </row>
    <row r="21" spans="1:17" s="1" customFormat="1" ht="13.5" customHeight="1">
      <c r="B21" s="10" t="s">
        <v>357</v>
      </c>
      <c r="C21" s="180" t="s">
        <v>358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50000</v>
      </c>
      <c r="N21" s="191"/>
    </row>
    <row r="22" spans="1:17" s="1" customFormat="1" ht="13.5" customHeight="1">
      <c r="B22" s="10" t="s">
        <v>348</v>
      </c>
      <c r="C22" s="180" t="s">
        <v>359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1050</v>
      </c>
      <c r="N22" s="191"/>
    </row>
    <row r="23" spans="1:17" s="1" customFormat="1" ht="13.5" customHeight="1">
      <c r="B23" s="10" t="s">
        <v>296</v>
      </c>
      <c r="C23" s="180" t="s">
        <v>301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1050</v>
      </c>
      <c r="N23" s="191"/>
    </row>
    <row r="24" spans="1:17" s="1" customFormat="1" ht="13.5" customHeight="1">
      <c r="B24" s="10" t="s">
        <v>112</v>
      </c>
      <c r="C24" s="180" t="s">
        <v>123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5000</v>
      </c>
      <c r="N24" s="191"/>
    </row>
    <row r="25" spans="1:17" s="1" customFormat="1" ht="13.5" customHeight="1">
      <c r="B25" s="10" t="s">
        <v>297</v>
      </c>
      <c r="C25" s="180" t="s">
        <v>302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31500</v>
      </c>
      <c r="N25" s="191"/>
    </row>
    <row r="26" spans="1:17" s="1" customFormat="1" ht="13.5" customHeight="1">
      <c r="B26" s="10" t="s">
        <v>298</v>
      </c>
      <c r="C26" s="180" t="s">
        <v>303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5000</v>
      </c>
      <c r="N26" s="191"/>
    </row>
    <row r="27" spans="1:17" s="1" customFormat="1" ht="13.5" customHeight="1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7350000</v>
      </c>
      <c r="N27" s="191"/>
    </row>
    <row r="28" spans="1:17" s="1" customFormat="1" ht="13.5" customHeight="1">
      <c r="B28" s="10" t="s">
        <v>143</v>
      </c>
      <c r="C28" s="180" t="s">
        <v>144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10000</v>
      </c>
      <c r="N28" s="191"/>
    </row>
    <row r="29" spans="1:17" s="1" customFormat="1" ht="13.5" customHeight="1">
      <c r="B29" s="10" t="s">
        <v>145</v>
      </c>
      <c r="C29" s="180" t="s">
        <v>146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25000</v>
      </c>
      <c r="N29" s="191"/>
    </row>
    <row r="30" spans="1:17" s="1" customFormat="1" ht="13.5" customHeight="1">
      <c r="B30" s="10" t="s">
        <v>116</v>
      </c>
      <c r="C30" s="180" t="s">
        <v>127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30000</v>
      </c>
      <c r="N30" s="191"/>
    </row>
    <row r="31" spans="1:17" s="1" customFormat="1" ht="13.5" customHeight="1">
      <c r="B31" s="10" t="s">
        <v>45</v>
      </c>
      <c r="C31" s="180" t="s">
        <v>46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1076100</v>
      </c>
      <c r="N31" s="191"/>
    </row>
    <row r="32" spans="1:17" ht="12.75">
      <c r="A32"/>
      <c r="B32" s="10" t="s">
        <v>149</v>
      </c>
      <c r="C32" s="180" t="s">
        <v>150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800000</v>
      </c>
      <c r="N32" s="191"/>
      <c r="O32"/>
      <c r="P32"/>
      <c r="Q32"/>
    </row>
    <row r="33" spans="1:17" ht="12.75">
      <c r="A33"/>
      <c r="B33" s="10" t="s">
        <v>351</v>
      </c>
      <c r="C33" s="180" t="s">
        <v>355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1974300</v>
      </c>
      <c r="N33" s="191"/>
      <c r="O33"/>
      <c r="P33"/>
      <c r="Q33"/>
    </row>
    <row r="34" spans="1:17" ht="12.75">
      <c r="A34"/>
      <c r="B34" s="10" t="s">
        <v>47</v>
      </c>
      <c r="C34" s="180" t="s">
        <v>48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500000</v>
      </c>
      <c r="N34" s="191"/>
      <c r="O34"/>
      <c r="P34"/>
      <c r="Q34"/>
    </row>
    <row r="35" spans="1:17" ht="12.75">
      <c r="A35"/>
      <c r="B35" s="10" t="s">
        <v>246</v>
      </c>
      <c r="C35" s="180" t="s">
        <v>247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300000</v>
      </c>
      <c r="N35" s="191"/>
      <c r="O35"/>
      <c r="P35"/>
      <c r="Q35"/>
    </row>
    <row r="36" spans="1:17" ht="12.75">
      <c r="A36"/>
      <c r="B36" s="10" t="s">
        <v>49</v>
      </c>
      <c r="C36" s="180" t="s">
        <v>50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30000</v>
      </c>
      <c r="N36" s="191"/>
      <c r="O36"/>
      <c r="P36"/>
      <c r="Q36"/>
    </row>
    <row r="37" spans="1:17">
      <c r="B37" s="10">
        <v>375</v>
      </c>
      <c r="C37" s="180" t="s">
        <v>52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30000</v>
      </c>
      <c r="N37" s="191"/>
    </row>
    <row r="38" spans="1:17">
      <c r="B38" s="10" t="s">
        <v>55</v>
      </c>
      <c r="C38" s="180" t="s">
        <v>56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10000</v>
      </c>
      <c r="N38" s="191"/>
    </row>
    <row r="39" spans="1:17">
      <c r="L39" s="54" t="s">
        <v>57</v>
      </c>
      <c r="M39" s="182">
        <f>SUM(M16:M38)</f>
        <v>12243000</v>
      </c>
      <c r="N39" s="182"/>
    </row>
  </sheetData>
  <mergeCells count="59">
    <mergeCell ref="M35:N35"/>
    <mergeCell ref="M36:N36"/>
    <mergeCell ref="M37:N37"/>
    <mergeCell ref="M39:N39"/>
    <mergeCell ref="C35:L35"/>
    <mergeCell ref="C36:L36"/>
    <mergeCell ref="C37:L37"/>
    <mergeCell ref="C38:L38"/>
    <mergeCell ref="M38:N38"/>
    <mergeCell ref="C34:L34"/>
    <mergeCell ref="C28:L28"/>
    <mergeCell ref="M28:N28"/>
    <mergeCell ref="C29:L29"/>
    <mergeCell ref="M29:N29"/>
    <mergeCell ref="C30:L30"/>
    <mergeCell ref="M30:N30"/>
    <mergeCell ref="C31:L31"/>
    <mergeCell ref="M31:N31"/>
    <mergeCell ref="M32:N32"/>
    <mergeCell ref="C32:L32"/>
    <mergeCell ref="C33:L33"/>
    <mergeCell ref="M33:N33"/>
    <mergeCell ref="M34:N34"/>
    <mergeCell ref="C25:L25"/>
    <mergeCell ref="M25:N25"/>
    <mergeCell ref="C26:L26"/>
    <mergeCell ref="M26:N26"/>
    <mergeCell ref="C27:L27"/>
    <mergeCell ref="M27:N27"/>
    <mergeCell ref="C22:L22"/>
    <mergeCell ref="M22:N22"/>
    <mergeCell ref="C23:L23"/>
    <mergeCell ref="M23:N23"/>
    <mergeCell ref="C24:L24"/>
    <mergeCell ref="M24:N24"/>
    <mergeCell ref="C19:L19"/>
    <mergeCell ref="M19:N19"/>
    <mergeCell ref="C20:L20"/>
    <mergeCell ref="M20:N20"/>
    <mergeCell ref="C21:L21"/>
    <mergeCell ref="M21:N21"/>
    <mergeCell ref="C18:L18"/>
    <mergeCell ref="M18:N18"/>
    <mergeCell ref="B10:C10"/>
    <mergeCell ref="B11:C11"/>
    <mergeCell ref="B12:C12"/>
    <mergeCell ref="B13:C13"/>
    <mergeCell ref="B15:L15"/>
    <mergeCell ref="M15:N15"/>
    <mergeCell ref="C16:L16"/>
    <mergeCell ref="M16:N16"/>
    <mergeCell ref="C17:L17"/>
    <mergeCell ref="M17:N17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A00-000000000000}"/>
    <dataValidation type="list" allowBlank="1" showInputMessage="1" showErrorMessage="1" sqref="G9:G13" xr:uid="{00000000-0002-0000-4A00-000001000000}">
      <formula1>Dimension</formula1>
    </dataValidation>
    <dataValidation type="list" allowBlank="1" showInputMessage="1" showErrorMessage="1" sqref="H9:H13" xr:uid="{00000000-0002-0000-4A00-000002000000}">
      <formula1>Tipo</formula1>
    </dataValidation>
    <dataValidation type="list" allowBlank="1" showInputMessage="1" showErrorMessage="1" sqref="J9:J13" xr:uid="{00000000-0002-0000-4A00-000003000000}">
      <formula1>Frecuencia</formula1>
    </dataValidation>
    <dataValidation type="decimal" allowBlank="1" showInputMessage="1" showErrorMessage="1" sqref="L9:L13" xr:uid="{00000000-0002-0000-4A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A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A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A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A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A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A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A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A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A00-00000D000000}"/>
    <dataValidation allowBlank="1" showInputMessage="1" showErrorMessage="1" prompt="Hace referencia a las fuentes de información que pueden _x000a_ser usadas para verificar el alcance de los objetivos." sqref="M8" xr:uid="{00000000-0002-0000-4A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A00-00000F000000}"/>
  </dataValidations>
  <pageMargins left="0.7" right="0.7" top="0.75" bottom="0.75" header="0.3" footer="0.3"/>
  <pageSetup paperSize="5" scale="70" fitToHeight="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50">
    <pageSetUpPr fitToPage="1"/>
  </sheetPr>
  <dimension ref="A2:Q48"/>
  <sheetViews>
    <sheetView topLeftCell="A22" zoomScale="110" zoomScaleNormal="110" workbookViewId="0">
      <selection activeCell="L48" sqref="L48:N48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340</v>
      </c>
      <c r="D3" s="4" t="s">
        <v>2</v>
      </c>
      <c r="E3" s="172" t="s">
        <v>534</v>
      </c>
      <c r="F3" s="172"/>
      <c r="G3" s="172"/>
      <c r="H3" s="2" t="s">
        <v>3</v>
      </c>
      <c r="I3" s="172" t="s">
        <v>363</v>
      </c>
      <c r="J3" s="172"/>
      <c r="K3" s="172"/>
      <c r="L3" s="172"/>
      <c r="M3" s="2" t="s">
        <v>4</v>
      </c>
      <c r="N3" s="5" t="s">
        <v>334</v>
      </c>
    </row>
    <row r="4" spans="2:14">
      <c r="N4" s="1" t="s">
        <v>342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240" t="s">
        <v>18</v>
      </c>
      <c r="C9" s="241"/>
      <c r="D9" s="6" t="s">
        <v>1603</v>
      </c>
      <c r="E9" s="6" t="s">
        <v>364</v>
      </c>
      <c r="F9" s="6" t="s">
        <v>1604</v>
      </c>
      <c r="G9" s="6" t="s">
        <v>19</v>
      </c>
      <c r="H9" s="6" t="s">
        <v>20</v>
      </c>
      <c r="I9" s="6" t="s">
        <v>1607</v>
      </c>
      <c r="J9" s="6" t="s">
        <v>21</v>
      </c>
      <c r="K9" s="6" t="s">
        <v>69</v>
      </c>
      <c r="L9" s="9">
        <v>0.99</v>
      </c>
      <c r="M9" s="6" t="s">
        <v>1607</v>
      </c>
      <c r="N9" s="6" t="s">
        <v>1608</v>
      </c>
    </row>
    <row r="10" spans="2:14" ht="103.5" customHeight="1">
      <c r="B10" s="240" t="s">
        <v>22</v>
      </c>
      <c r="C10" s="241"/>
      <c r="D10" s="6" t="s">
        <v>365</v>
      </c>
      <c r="E10" s="6" t="s">
        <v>1609</v>
      </c>
      <c r="F10" s="6" t="s">
        <v>1605</v>
      </c>
      <c r="G10" s="6" t="s">
        <v>19</v>
      </c>
      <c r="H10" s="6" t="s">
        <v>25</v>
      </c>
      <c r="I10" s="6" t="s">
        <v>1606</v>
      </c>
      <c r="J10" s="6" t="s">
        <v>21</v>
      </c>
      <c r="K10" s="6" t="s">
        <v>69</v>
      </c>
      <c r="L10" s="9">
        <v>0.9</v>
      </c>
      <c r="M10" s="6" t="s">
        <v>69</v>
      </c>
      <c r="N10" s="6" t="s">
        <v>1610</v>
      </c>
    </row>
    <row r="11" spans="2:14" s="1" customFormat="1" ht="63" customHeight="1">
      <c r="B11" s="240" t="s">
        <v>24</v>
      </c>
      <c r="C11" s="241"/>
      <c r="D11" s="6" t="s">
        <v>1628</v>
      </c>
      <c r="E11" s="6" t="s">
        <v>1629</v>
      </c>
      <c r="F11" s="6" t="s">
        <v>1630</v>
      </c>
      <c r="G11" s="6" t="s">
        <v>19</v>
      </c>
      <c r="H11" s="6" t="s">
        <v>25</v>
      </c>
      <c r="I11" s="6" t="s">
        <v>1631</v>
      </c>
      <c r="J11" s="6" t="s">
        <v>26</v>
      </c>
      <c r="K11" s="6" t="s">
        <v>68</v>
      </c>
      <c r="L11" s="9">
        <v>0.8</v>
      </c>
      <c r="M11" s="6" t="s">
        <v>1632</v>
      </c>
      <c r="N11" s="6" t="s">
        <v>1633</v>
      </c>
    </row>
    <row r="12" spans="2:14" s="1" customFormat="1" ht="68.25" customHeight="1">
      <c r="B12" s="240" t="s">
        <v>27</v>
      </c>
      <c r="C12" s="241"/>
      <c r="D12" s="6" t="s">
        <v>366</v>
      </c>
      <c r="E12" s="6" t="s">
        <v>1639</v>
      </c>
      <c r="F12" s="6" t="s">
        <v>1640</v>
      </c>
      <c r="G12" s="6" t="s">
        <v>19</v>
      </c>
      <c r="H12" s="6" t="s">
        <v>25</v>
      </c>
      <c r="I12" s="6" t="s">
        <v>1641</v>
      </c>
      <c r="J12" s="6" t="s">
        <v>26</v>
      </c>
      <c r="K12" s="6" t="s">
        <v>69</v>
      </c>
      <c r="L12" s="9">
        <v>0.8</v>
      </c>
      <c r="M12" s="6" t="s">
        <v>1638</v>
      </c>
      <c r="N12" s="6" t="s">
        <v>1642</v>
      </c>
    </row>
    <row r="13" spans="2:14" s="1" customFormat="1" ht="63" customHeight="1">
      <c r="B13" s="240" t="s">
        <v>28</v>
      </c>
      <c r="C13" s="241"/>
      <c r="D13" s="6" t="s">
        <v>1634</v>
      </c>
      <c r="E13" s="6" t="s">
        <v>1635</v>
      </c>
      <c r="F13" s="6" t="s">
        <v>1636</v>
      </c>
      <c r="G13" s="6" t="s">
        <v>19</v>
      </c>
      <c r="H13" s="6" t="s">
        <v>25</v>
      </c>
      <c r="I13" s="6" t="s">
        <v>1637</v>
      </c>
      <c r="J13" s="6" t="s">
        <v>26</v>
      </c>
      <c r="K13" s="6" t="s">
        <v>69</v>
      </c>
      <c r="L13" s="9">
        <v>0.8</v>
      </c>
      <c r="M13" s="6" t="s">
        <v>1638</v>
      </c>
      <c r="N13" s="6" t="s">
        <v>1642</v>
      </c>
    </row>
    <row r="14" spans="2:14" s="1" customFormat="1" ht="63" customHeight="1">
      <c r="B14" s="240" t="s">
        <v>60</v>
      </c>
      <c r="C14" s="241"/>
      <c r="D14" s="6" t="s">
        <v>1643</v>
      </c>
      <c r="E14" s="6" t="s">
        <v>1644</v>
      </c>
      <c r="F14" s="6" t="s">
        <v>1645</v>
      </c>
      <c r="G14" s="6" t="s">
        <v>19</v>
      </c>
      <c r="H14" s="6" t="s">
        <v>25</v>
      </c>
      <c r="I14" s="6" t="s">
        <v>1646</v>
      </c>
      <c r="J14" s="6" t="s">
        <v>26</v>
      </c>
      <c r="K14" s="6" t="s">
        <v>69</v>
      </c>
      <c r="L14" s="9">
        <v>0.8</v>
      </c>
      <c r="M14" s="6" t="s">
        <v>1638</v>
      </c>
      <c r="N14" s="6" t="s">
        <v>1642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26250</v>
      </c>
      <c r="N17" s="191"/>
      <c r="O17"/>
      <c r="P17"/>
    </row>
    <row r="18" spans="2:16" s="1" customFormat="1" ht="14.25" customHeight="1">
      <c r="B18" s="10" t="s">
        <v>33</v>
      </c>
      <c r="C18" s="180" t="s">
        <v>34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2100</v>
      </c>
      <c r="N18" s="191"/>
      <c r="O18"/>
      <c r="P18"/>
    </row>
    <row r="19" spans="2:16" s="1" customFormat="1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1050</v>
      </c>
      <c r="N19" s="191"/>
      <c r="O19"/>
      <c r="P19"/>
    </row>
    <row r="20" spans="2:16" s="1" customFormat="1" ht="14.25" customHeight="1">
      <c r="B20" s="10" t="s">
        <v>35</v>
      </c>
      <c r="C20" s="180" t="s">
        <v>36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1050000</v>
      </c>
      <c r="N20" s="191"/>
      <c r="O20"/>
      <c r="P20"/>
    </row>
    <row r="21" spans="2:16" s="1" customFormat="1" ht="14.25" customHeight="1">
      <c r="B21" s="10" t="s">
        <v>39</v>
      </c>
      <c r="C21" s="180" t="s">
        <v>40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200000</v>
      </c>
      <c r="N21" s="191"/>
      <c r="O21"/>
      <c r="P21"/>
    </row>
    <row r="22" spans="2:16" s="1" customFormat="1" ht="13.5" customHeight="1">
      <c r="B22" s="10" t="s">
        <v>367</v>
      </c>
      <c r="C22" s="180" t="s">
        <v>368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1500</v>
      </c>
      <c r="N22" s="191"/>
    </row>
    <row r="23" spans="2:16" s="1" customFormat="1" ht="13.5" customHeight="1">
      <c r="B23" s="10" t="s">
        <v>112</v>
      </c>
      <c r="C23" s="180" t="s">
        <v>123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3000</v>
      </c>
      <c r="N23" s="191"/>
    </row>
    <row r="24" spans="2:16" s="1" customFormat="1" ht="13.5" customHeight="1">
      <c r="B24" s="10" t="s">
        <v>297</v>
      </c>
      <c r="C24" s="180" t="s">
        <v>302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45000</v>
      </c>
      <c r="N24" s="191"/>
    </row>
    <row r="25" spans="2:16" s="1" customFormat="1" ht="13.5" customHeight="1">
      <c r="B25" s="10" t="s">
        <v>113</v>
      </c>
      <c r="C25" s="180" t="s">
        <v>124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2000</v>
      </c>
      <c r="N25" s="191"/>
    </row>
    <row r="26" spans="2:16" s="1" customFormat="1" ht="13.5" customHeight="1">
      <c r="B26" s="10" t="s">
        <v>114</v>
      </c>
      <c r="C26" s="180" t="s">
        <v>125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8900</v>
      </c>
      <c r="N26" s="191"/>
    </row>
    <row r="27" spans="2:16" s="1" customFormat="1" ht="13.5" customHeight="1">
      <c r="B27" s="10" t="s">
        <v>298</v>
      </c>
      <c r="C27" s="180" t="s">
        <v>303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4000</v>
      </c>
      <c r="N27" s="191"/>
    </row>
    <row r="28" spans="2:16" s="1" customFormat="1" ht="13.5" customHeight="1">
      <c r="B28" s="10" t="s">
        <v>41</v>
      </c>
      <c r="C28" s="180" t="s">
        <v>42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26250000</v>
      </c>
      <c r="N28" s="191"/>
    </row>
    <row r="29" spans="2:16" s="1" customFormat="1" ht="13.5" customHeight="1">
      <c r="B29" s="10" t="s">
        <v>143</v>
      </c>
      <c r="C29" s="180" t="s">
        <v>144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31500</v>
      </c>
      <c r="N29" s="191"/>
    </row>
    <row r="30" spans="2:16" s="1" customFormat="1" ht="13.5" customHeight="1">
      <c r="B30" s="10" t="s">
        <v>145</v>
      </c>
      <c r="C30" s="180" t="s">
        <v>146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52500</v>
      </c>
      <c r="N30" s="191"/>
    </row>
    <row r="31" spans="2:16" s="1" customFormat="1" ht="13.5" customHeight="1">
      <c r="B31" s="10" t="s">
        <v>116</v>
      </c>
      <c r="C31" s="180" t="s">
        <v>127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63000</v>
      </c>
      <c r="N31" s="191"/>
    </row>
    <row r="32" spans="2:16" s="1" customFormat="1" ht="13.5" customHeight="1">
      <c r="B32" s="10" t="s">
        <v>117</v>
      </c>
      <c r="C32" s="180" t="s">
        <v>128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1050</v>
      </c>
      <c r="N32" s="191"/>
    </row>
    <row r="33" spans="1:17" ht="12.75" customHeight="1">
      <c r="A33"/>
      <c r="B33" s="10" t="s">
        <v>43</v>
      </c>
      <c r="C33" s="180" t="s">
        <v>44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2000</v>
      </c>
      <c r="N33" s="191"/>
      <c r="O33"/>
      <c r="P33"/>
      <c r="Q33"/>
    </row>
    <row r="34" spans="1:17" ht="12.75" customHeight="1">
      <c r="A34"/>
      <c r="B34" s="10" t="s">
        <v>45</v>
      </c>
      <c r="C34" s="180" t="s">
        <v>46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3150000</v>
      </c>
      <c r="N34" s="191"/>
      <c r="O34"/>
      <c r="P34"/>
      <c r="Q34"/>
    </row>
    <row r="35" spans="1:17" ht="12.75" customHeight="1">
      <c r="A35"/>
      <c r="B35" s="10" t="s">
        <v>149</v>
      </c>
      <c r="C35" s="180" t="s">
        <v>150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10000</v>
      </c>
      <c r="N35" s="191"/>
      <c r="O35"/>
      <c r="P35"/>
      <c r="Q35"/>
    </row>
    <row r="36" spans="1:17" ht="12.75" customHeight="1">
      <c r="A36"/>
      <c r="B36" s="10" t="s">
        <v>351</v>
      </c>
      <c r="C36" s="180" t="s">
        <v>355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1650800</v>
      </c>
      <c r="N36" s="191"/>
      <c r="O36"/>
      <c r="P36"/>
      <c r="Q36"/>
    </row>
    <row r="37" spans="1:17" ht="12.75" customHeight="1">
      <c r="A37"/>
      <c r="B37" s="10" t="s">
        <v>299</v>
      </c>
      <c r="C37" s="180" t="s">
        <v>304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100000</v>
      </c>
      <c r="N37" s="191"/>
      <c r="O37"/>
      <c r="P37"/>
      <c r="Q37"/>
    </row>
    <row r="38" spans="1:17">
      <c r="B38" s="10" t="s">
        <v>300</v>
      </c>
      <c r="C38" s="180" t="s">
        <v>305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5000</v>
      </c>
      <c r="N38" s="191"/>
    </row>
    <row r="39" spans="1:17" ht="13.5" customHeight="1">
      <c r="B39" s="10" t="s">
        <v>47</v>
      </c>
      <c r="C39" s="180" t="s">
        <v>48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2100000</v>
      </c>
      <c r="N39" s="191"/>
    </row>
    <row r="40" spans="1:17">
      <c r="B40" s="10" t="s">
        <v>246</v>
      </c>
      <c r="C40" s="180" t="s">
        <v>247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5000</v>
      </c>
      <c r="N40" s="191"/>
    </row>
    <row r="41" spans="1:17">
      <c r="B41" s="10" t="s">
        <v>49</v>
      </c>
      <c r="C41" s="180" t="s">
        <v>50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15000</v>
      </c>
      <c r="N41" s="191"/>
    </row>
    <row r="42" spans="1:17">
      <c r="B42" s="10" t="s">
        <v>51</v>
      </c>
      <c r="C42" s="180" t="s">
        <v>52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15000</v>
      </c>
      <c r="N42" s="191"/>
    </row>
    <row r="43" spans="1:17">
      <c r="B43" s="10" t="s">
        <v>53</v>
      </c>
      <c r="C43" s="180" t="s">
        <v>54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100000</v>
      </c>
      <c r="N43" s="191"/>
    </row>
    <row r="44" spans="1:17">
      <c r="B44" s="10" t="s">
        <v>369</v>
      </c>
      <c r="C44" s="180" t="s">
        <v>370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17000</v>
      </c>
      <c r="N44" s="191"/>
    </row>
    <row r="45" spans="1:17">
      <c r="B45" s="10" t="s">
        <v>55</v>
      </c>
      <c r="C45" s="180" t="s">
        <v>56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50000</v>
      </c>
      <c r="N45" s="191"/>
    </row>
    <row r="46" spans="1:17">
      <c r="B46" s="10" t="s">
        <v>104</v>
      </c>
      <c r="C46" s="180" t="s">
        <v>107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10000</v>
      </c>
      <c r="N46" s="191"/>
    </row>
    <row r="47" spans="1:17">
      <c r="B47" s="10" t="s">
        <v>88</v>
      </c>
      <c r="C47" s="180" t="s">
        <v>97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28000</v>
      </c>
      <c r="N47" s="191"/>
    </row>
    <row r="48" spans="1:17">
      <c r="L48" s="26" t="s">
        <v>57</v>
      </c>
      <c r="M48" s="182">
        <f>SUM(M17:M47)</f>
        <v>34999650</v>
      </c>
      <c r="N48" s="200"/>
    </row>
  </sheetData>
  <mergeCells count="76">
    <mergeCell ref="M48:N48"/>
    <mergeCell ref="C47:L47"/>
    <mergeCell ref="M41:N41"/>
    <mergeCell ref="M42:N42"/>
    <mergeCell ref="M43:N43"/>
    <mergeCell ref="M44:N44"/>
    <mergeCell ref="M45:N45"/>
    <mergeCell ref="M46:N46"/>
    <mergeCell ref="M47:N47"/>
    <mergeCell ref="C41:L41"/>
    <mergeCell ref="C42:L42"/>
    <mergeCell ref="C43:L43"/>
    <mergeCell ref="C44:L44"/>
    <mergeCell ref="C45:L45"/>
    <mergeCell ref="C46:L46"/>
    <mergeCell ref="C38:L38"/>
    <mergeCell ref="M38:N38"/>
    <mergeCell ref="C39:L39"/>
    <mergeCell ref="M39:N39"/>
    <mergeCell ref="M40:N40"/>
    <mergeCell ref="C40:L40"/>
    <mergeCell ref="C35:L35"/>
    <mergeCell ref="M35:N35"/>
    <mergeCell ref="C36:L36"/>
    <mergeCell ref="M36:N36"/>
    <mergeCell ref="C37:L37"/>
    <mergeCell ref="M37:N37"/>
    <mergeCell ref="C32:L32"/>
    <mergeCell ref="M32:N32"/>
    <mergeCell ref="C33:L33"/>
    <mergeCell ref="M33:N33"/>
    <mergeCell ref="C34:L34"/>
    <mergeCell ref="M34:N34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9:L19"/>
    <mergeCell ref="M19:N19"/>
    <mergeCell ref="B10:C10"/>
    <mergeCell ref="B11:C11"/>
    <mergeCell ref="B12:C12"/>
    <mergeCell ref="B13:C13"/>
    <mergeCell ref="B14:C14"/>
    <mergeCell ref="B16:L16"/>
    <mergeCell ref="M16:N16"/>
    <mergeCell ref="C17:L17"/>
    <mergeCell ref="M17:N17"/>
    <mergeCell ref="C18:L18"/>
    <mergeCell ref="M18:N18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B00-000000000000}"/>
    <dataValidation allowBlank="1" showInputMessage="1" showErrorMessage="1" prompt="Hace referencia a las fuentes de información que pueden _x000a_ser usadas para verificar el alcance de los objetivos." sqref="M8" xr:uid="{00000000-0002-0000-4B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B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B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B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B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B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B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B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B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B00-00000A000000}"/>
    <dataValidation type="decimal" allowBlank="1" showInputMessage="1" showErrorMessage="1" sqref="L9:L14" xr:uid="{00000000-0002-0000-4B00-00000B000000}">
      <formula1>0.0001</formula1>
      <formula2>100000000</formula2>
    </dataValidation>
    <dataValidation type="list" allowBlank="1" showInputMessage="1" showErrorMessage="1" sqref="J9:J14" xr:uid="{00000000-0002-0000-4B00-00000C000000}">
      <formula1>Frecuencia</formula1>
    </dataValidation>
    <dataValidation type="list" allowBlank="1" showInputMessage="1" showErrorMessage="1" sqref="H9:H14" xr:uid="{00000000-0002-0000-4B00-00000D000000}">
      <formula1>Tipo</formula1>
    </dataValidation>
    <dataValidation type="list" allowBlank="1" showInputMessage="1" showErrorMessage="1" sqref="G9:G14" xr:uid="{00000000-0002-0000-4B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B00-00000F000000}"/>
  </dataValidations>
  <pageMargins left="0.7" right="0.7" top="0.75" bottom="0.75" header="0.3" footer="0.3"/>
  <pageSetup paperSize="5" scale="70" fitToHeight="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51">
    <pageSetUpPr fitToPage="1"/>
  </sheetPr>
  <dimension ref="A2:Q37"/>
  <sheetViews>
    <sheetView topLeftCell="A13" zoomScale="112" zoomScaleNormal="112" workbookViewId="0">
      <selection activeCell="D9" sqref="D9:N14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340</v>
      </c>
      <c r="D3" s="4" t="s">
        <v>2</v>
      </c>
      <c r="E3" s="172" t="s">
        <v>356</v>
      </c>
      <c r="F3" s="172"/>
      <c r="G3" s="172"/>
      <c r="H3" s="2" t="s">
        <v>3</v>
      </c>
      <c r="I3" s="172" t="s">
        <v>341</v>
      </c>
      <c r="J3" s="172"/>
      <c r="K3" s="172"/>
      <c r="L3" s="172"/>
      <c r="M3" s="2" t="s">
        <v>4</v>
      </c>
      <c r="N3" s="5" t="s">
        <v>334</v>
      </c>
    </row>
    <row r="4" spans="2:14">
      <c r="N4" s="1" t="s">
        <v>342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168" t="s">
        <v>18</v>
      </c>
      <c r="C9" s="169"/>
      <c r="D9" s="16" t="s">
        <v>1501</v>
      </c>
      <c r="E9" s="6" t="s">
        <v>1502</v>
      </c>
      <c r="F9" s="6" t="s">
        <v>1503</v>
      </c>
      <c r="G9" s="6" t="s">
        <v>63</v>
      </c>
      <c r="H9" s="6" t="s">
        <v>20</v>
      </c>
      <c r="I9" s="6" t="s">
        <v>1504</v>
      </c>
      <c r="J9" s="6" t="s">
        <v>21</v>
      </c>
      <c r="K9" s="6" t="s">
        <v>69</v>
      </c>
      <c r="L9" s="9">
        <v>0.9</v>
      </c>
      <c r="M9" s="6" t="s">
        <v>1505</v>
      </c>
      <c r="N9" s="6" t="s">
        <v>1506</v>
      </c>
    </row>
    <row r="10" spans="2:14" ht="103.5" customHeight="1">
      <c r="B10" s="168" t="s">
        <v>22</v>
      </c>
      <c r="C10" s="169"/>
      <c r="D10" s="16" t="s">
        <v>1507</v>
      </c>
      <c r="E10" s="6" t="s">
        <v>343</v>
      </c>
      <c r="F10" s="6" t="s">
        <v>344</v>
      </c>
      <c r="G10" s="6" t="s">
        <v>63</v>
      </c>
      <c r="H10" s="6" t="s">
        <v>20</v>
      </c>
      <c r="I10" s="6" t="s">
        <v>1508</v>
      </c>
      <c r="J10" s="6" t="s">
        <v>21</v>
      </c>
      <c r="K10" s="6" t="s">
        <v>68</v>
      </c>
      <c r="L10" s="7">
        <v>48</v>
      </c>
      <c r="M10" s="6" t="s">
        <v>345</v>
      </c>
      <c r="N10" s="6" t="s">
        <v>1509</v>
      </c>
    </row>
    <row r="11" spans="2:14" s="1" customFormat="1" ht="63" customHeight="1">
      <c r="B11" s="174" t="s">
        <v>24</v>
      </c>
      <c r="C11" s="174"/>
      <c r="D11" s="16" t="s">
        <v>346</v>
      </c>
      <c r="E11" s="6" t="s">
        <v>1510</v>
      </c>
      <c r="F11" s="6" t="s">
        <v>1511</v>
      </c>
      <c r="G11" s="6" t="s">
        <v>19</v>
      </c>
      <c r="H11" s="6" t="s">
        <v>25</v>
      </c>
      <c r="I11" s="6" t="s">
        <v>1512</v>
      </c>
      <c r="J11" s="6" t="s">
        <v>26</v>
      </c>
      <c r="K11" s="6" t="s">
        <v>68</v>
      </c>
      <c r="L11" s="7">
        <v>90</v>
      </c>
      <c r="M11" s="6" t="s">
        <v>746</v>
      </c>
      <c r="N11" s="6" t="s">
        <v>1514</v>
      </c>
    </row>
    <row r="12" spans="2:14" s="1" customFormat="1" ht="63" customHeight="1">
      <c r="B12" s="168" t="s">
        <v>27</v>
      </c>
      <c r="C12" s="169"/>
      <c r="D12" s="16" t="s">
        <v>347</v>
      </c>
      <c r="E12" s="6" t="s">
        <v>1515</v>
      </c>
      <c r="F12" s="6" t="s">
        <v>1516</v>
      </c>
      <c r="G12" s="6" t="s">
        <v>19</v>
      </c>
      <c r="H12" s="6" t="s">
        <v>25</v>
      </c>
      <c r="I12" s="6" t="s">
        <v>1513</v>
      </c>
      <c r="J12" s="6" t="s">
        <v>26</v>
      </c>
      <c r="K12" s="6" t="s">
        <v>69</v>
      </c>
      <c r="L12" s="9">
        <v>0.9</v>
      </c>
      <c r="M12" s="6" t="s">
        <v>1517</v>
      </c>
      <c r="N12" s="6" t="s">
        <v>1518</v>
      </c>
    </row>
    <row r="13" spans="2:14" s="1" customFormat="1" ht="63" customHeight="1">
      <c r="B13" s="168" t="s">
        <v>28</v>
      </c>
      <c r="C13" s="169"/>
      <c r="D13" s="16" t="s">
        <v>1519</v>
      </c>
      <c r="E13" s="6" t="s">
        <v>1520</v>
      </c>
      <c r="F13" s="6" t="s">
        <v>1521</v>
      </c>
      <c r="G13" s="6" t="s">
        <v>19</v>
      </c>
      <c r="H13" s="6" t="s">
        <v>25</v>
      </c>
      <c r="I13" s="6" t="s">
        <v>1522</v>
      </c>
      <c r="J13" s="6" t="s">
        <v>26</v>
      </c>
      <c r="K13" s="6" t="s">
        <v>69</v>
      </c>
      <c r="L13" s="9">
        <v>0.9</v>
      </c>
      <c r="M13" s="6" t="s">
        <v>1517</v>
      </c>
      <c r="N13" s="6" t="s">
        <v>1523</v>
      </c>
    </row>
    <row r="14" spans="2:14" s="1" customFormat="1" ht="63" customHeight="1">
      <c r="B14" s="168" t="s">
        <v>60</v>
      </c>
      <c r="C14" s="169"/>
      <c r="D14" s="16" t="s">
        <v>1524</v>
      </c>
      <c r="E14" s="6" t="s">
        <v>1525</v>
      </c>
      <c r="F14" s="6" t="s">
        <v>1526</v>
      </c>
      <c r="G14" s="6" t="s">
        <v>19</v>
      </c>
      <c r="H14" s="6" t="s">
        <v>25</v>
      </c>
      <c r="I14" s="6" t="s">
        <v>1527</v>
      </c>
      <c r="J14" s="6" t="s">
        <v>26</v>
      </c>
      <c r="K14" s="6" t="s">
        <v>69</v>
      </c>
      <c r="L14" s="9">
        <v>0.9</v>
      </c>
      <c r="M14" s="6" t="s">
        <v>1517</v>
      </c>
      <c r="N14" s="6" t="s">
        <v>1528</v>
      </c>
    </row>
    <row r="16" spans="2:14" s="1" customFormat="1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s="1" customFormat="1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15750</v>
      </c>
      <c r="N17" s="191"/>
      <c r="O17"/>
      <c r="P17"/>
    </row>
    <row r="18" spans="2:16" s="1" customFormat="1" ht="14.25" customHeight="1">
      <c r="B18" s="10" t="s">
        <v>357</v>
      </c>
      <c r="C18" s="180" t="s">
        <v>358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3150</v>
      </c>
      <c r="N18" s="191"/>
      <c r="O18"/>
      <c r="P18"/>
    </row>
    <row r="19" spans="2:16" s="1" customFormat="1" ht="14.25" customHeight="1">
      <c r="B19" s="10" t="s">
        <v>348</v>
      </c>
      <c r="C19" s="180" t="s">
        <v>359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10500</v>
      </c>
      <c r="N19" s="191"/>
      <c r="O19"/>
      <c r="P19"/>
    </row>
    <row r="20" spans="2:16" s="1" customFormat="1" ht="14.25" customHeight="1">
      <c r="B20" s="10" t="s">
        <v>141</v>
      </c>
      <c r="C20" s="180" t="s">
        <v>142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5250</v>
      </c>
      <c r="N20" s="191"/>
      <c r="O20"/>
      <c r="P20"/>
    </row>
    <row r="21" spans="2:16" s="1" customFormat="1" ht="14.25" customHeight="1">
      <c r="B21" s="10" t="s">
        <v>112</v>
      </c>
      <c r="C21" s="180" t="s">
        <v>123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1631100</v>
      </c>
      <c r="N21" s="191"/>
      <c r="O21"/>
      <c r="P21"/>
    </row>
    <row r="22" spans="2:16" s="1" customFormat="1" ht="13.5" customHeight="1">
      <c r="B22" s="10" t="s">
        <v>297</v>
      </c>
      <c r="C22" s="180" t="s">
        <v>302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5000</v>
      </c>
      <c r="N22" s="191"/>
    </row>
    <row r="23" spans="2:16" s="1" customFormat="1" ht="13.5" customHeight="1">
      <c r="B23" s="10" t="s">
        <v>114</v>
      </c>
      <c r="C23" s="180" t="s">
        <v>125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21000</v>
      </c>
      <c r="N23" s="191"/>
    </row>
    <row r="24" spans="2:16" s="1" customFormat="1" ht="13.5" customHeight="1">
      <c r="B24" s="10" t="s">
        <v>298</v>
      </c>
      <c r="C24" s="180" t="s">
        <v>303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5000</v>
      </c>
      <c r="N24" s="191"/>
    </row>
    <row r="25" spans="2:16" s="1" customFormat="1" ht="13.5" customHeight="1">
      <c r="B25" s="10" t="s">
        <v>41</v>
      </c>
      <c r="C25" s="180" t="s">
        <v>42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840000</v>
      </c>
      <c r="N25" s="191"/>
    </row>
    <row r="26" spans="2:16" s="1" customFormat="1" ht="13.5" customHeight="1">
      <c r="B26" s="10" t="s">
        <v>145</v>
      </c>
      <c r="C26" s="180" t="s">
        <v>146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55000</v>
      </c>
      <c r="N26" s="191"/>
    </row>
    <row r="27" spans="2:16" s="1" customFormat="1" ht="13.5" customHeight="1">
      <c r="B27" s="10" t="s">
        <v>116</v>
      </c>
      <c r="C27" s="180" t="s">
        <v>127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42000</v>
      </c>
      <c r="N27" s="191"/>
    </row>
    <row r="28" spans="2:16" s="1" customFormat="1" ht="13.5" customHeight="1">
      <c r="B28" s="10" t="s">
        <v>117</v>
      </c>
      <c r="C28" s="180" t="s">
        <v>128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2000</v>
      </c>
      <c r="N28" s="191"/>
    </row>
    <row r="29" spans="2:16" s="1" customFormat="1" ht="13.5" customHeight="1">
      <c r="B29" s="10" t="s">
        <v>45</v>
      </c>
      <c r="C29" s="180" t="s">
        <v>46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157500</v>
      </c>
      <c r="N29" s="191"/>
    </row>
    <row r="30" spans="2:16" s="1" customFormat="1" ht="13.5" customHeight="1">
      <c r="B30" s="10" t="s">
        <v>47</v>
      </c>
      <c r="C30" s="180" t="s">
        <v>48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68250</v>
      </c>
      <c r="N30" s="191"/>
    </row>
    <row r="31" spans="2:16" s="1" customFormat="1" ht="13.5" customHeight="1">
      <c r="B31" s="10" t="s">
        <v>55</v>
      </c>
      <c r="C31" s="180" t="s">
        <v>56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5000</v>
      </c>
      <c r="N31" s="191"/>
    </row>
    <row r="32" spans="2:16" s="1" customFormat="1" ht="13.5" customHeight="1">
      <c r="B32" s="10" t="s">
        <v>330</v>
      </c>
      <c r="C32" s="180" t="s">
        <v>360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90">
        <v>39060000</v>
      </c>
      <c r="N32" s="229"/>
    </row>
    <row r="33" spans="1:17" ht="12.75">
      <c r="A33"/>
      <c r="B33"/>
      <c r="C33"/>
      <c r="D33"/>
      <c r="E33"/>
      <c r="F33"/>
      <c r="G33"/>
      <c r="H33"/>
      <c r="I33"/>
      <c r="J33"/>
      <c r="K33"/>
      <c r="L33" s="48" t="s">
        <v>57</v>
      </c>
      <c r="M33" s="305">
        <f>SUM(M17:M32)</f>
        <v>41926500</v>
      </c>
      <c r="N33" s="305"/>
      <c r="O33"/>
      <c r="P33"/>
      <c r="Q33"/>
    </row>
    <row r="34" spans="1:17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46">
    <mergeCell ref="C17:L17"/>
    <mergeCell ref="C18:L18"/>
    <mergeCell ref="C19:L19"/>
    <mergeCell ref="M17:N17"/>
    <mergeCell ref="M18:N18"/>
    <mergeCell ref="M19:N19"/>
    <mergeCell ref="M33:N33"/>
    <mergeCell ref="C30:L30"/>
    <mergeCell ref="M30:N30"/>
    <mergeCell ref="C31:L31"/>
    <mergeCell ref="M31:N31"/>
    <mergeCell ref="C32:L32"/>
    <mergeCell ref="M32:N32"/>
    <mergeCell ref="C28:L28"/>
    <mergeCell ref="M28:N28"/>
    <mergeCell ref="C29:L29"/>
    <mergeCell ref="M29:N29"/>
    <mergeCell ref="C25:L25"/>
    <mergeCell ref="M25:N25"/>
    <mergeCell ref="C26:L26"/>
    <mergeCell ref="M26:N26"/>
    <mergeCell ref="C27:L27"/>
    <mergeCell ref="M27:N27"/>
    <mergeCell ref="C23:L23"/>
    <mergeCell ref="M23:N23"/>
    <mergeCell ref="C24:L24"/>
    <mergeCell ref="M24:N24"/>
    <mergeCell ref="C20:L20"/>
    <mergeCell ref="M20:N20"/>
    <mergeCell ref="C21:L21"/>
    <mergeCell ref="M21:N21"/>
    <mergeCell ref="C22:L22"/>
    <mergeCell ref="M22:N22"/>
    <mergeCell ref="M16:N16"/>
    <mergeCell ref="B10:C10"/>
    <mergeCell ref="B11:C11"/>
    <mergeCell ref="B12:C12"/>
    <mergeCell ref="B13:C13"/>
    <mergeCell ref="B14:C14"/>
    <mergeCell ref="B16:L16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C00-000000000000}"/>
    <dataValidation allowBlank="1" showInputMessage="1" showErrorMessage="1" prompt="Hace referencia a las fuentes de información que pueden _x000a_ser usadas para verificar el alcance de los objetivos." sqref="M8" xr:uid="{00000000-0002-0000-4C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C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C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C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C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C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C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C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C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C00-00000A000000}"/>
    <dataValidation type="decimal" allowBlank="1" showInputMessage="1" showErrorMessage="1" sqref="L9:L14" xr:uid="{00000000-0002-0000-4C00-00000B000000}">
      <formula1>0.0001</formula1>
      <formula2>100000000</formula2>
    </dataValidation>
    <dataValidation type="list" allowBlank="1" showInputMessage="1" showErrorMessage="1" sqref="J9:J14" xr:uid="{00000000-0002-0000-4C00-00000C000000}">
      <formula1>Frecuencia</formula1>
    </dataValidation>
    <dataValidation type="list" allowBlank="1" showInputMessage="1" showErrorMessage="1" sqref="H9:H14" xr:uid="{00000000-0002-0000-4C00-00000D000000}">
      <formula1>Tipo</formula1>
    </dataValidation>
    <dataValidation type="list" allowBlank="1" showInputMessage="1" showErrorMessage="1" sqref="G9:G14" xr:uid="{00000000-0002-0000-4C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C00-00000F000000}"/>
  </dataValidations>
  <pageMargins left="0.7" right="0.7" top="0.75" bottom="0.75" header="0.3" footer="0.3"/>
  <pageSetup paperSize="5" scale="70" fitToHeight="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52">
    <pageSetUpPr fitToPage="1"/>
  </sheetPr>
  <dimension ref="A2:Q52"/>
  <sheetViews>
    <sheetView topLeftCell="B1" zoomScaleNormal="100" workbookViewId="0">
      <selection activeCell="M56" sqref="M56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340</v>
      </c>
      <c r="D3" s="4" t="s">
        <v>2</v>
      </c>
      <c r="E3" s="172" t="s">
        <v>371</v>
      </c>
      <c r="F3" s="172"/>
      <c r="G3" s="172"/>
      <c r="H3" s="2" t="s">
        <v>3</v>
      </c>
      <c r="I3" s="172" t="s">
        <v>372</v>
      </c>
      <c r="J3" s="172"/>
      <c r="K3" s="172"/>
      <c r="L3" s="172"/>
      <c r="M3" s="2" t="s">
        <v>4</v>
      </c>
      <c r="N3" s="5" t="s">
        <v>334</v>
      </c>
    </row>
    <row r="4" spans="2:14">
      <c r="N4" s="1" t="s">
        <v>342</v>
      </c>
    </row>
    <row r="7" spans="2:14" ht="18.75">
      <c r="B7" s="307"/>
      <c r="C7" s="307"/>
      <c r="D7" s="308" t="s">
        <v>6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</row>
    <row r="8" spans="2:14" ht="25.5">
      <c r="B8" s="307"/>
      <c r="C8" s="307"/>
      <c r="D8" s="140" t="s">
        <v>7</v>
      </c>
      <c r="E8" s="140" t="s">
        <v>8</v>
      </c>
      <c r="F8" s="140" t="s">
        <v>9</v>
      </c>
      <c r="G8" s="140" t="s">
        <v>10</v>
      </c>
      <c r="H8" s="140" t="s">
        <v>11</v>
      </c>
      <c r="I8" s="140" t="s">
        <v>12</v>
      </c>
      <c r="J8" s="140" t="s">
        <v>13</v>
      </c>
      <c r="K8" s="140" t="s">
        <v>14</v>
      </c>
      <c r="L8" s="140" t="s">
        <v>15</v>
      </c>
      <c r="M8" s="140" t="s">
        <v>16</v>
      </c>
      <c r="N8" s="140" t="s">
        <v>17</v>
      </c>
    </row>
    <row r="9" spans="2:14" ht="114" customHeight="1">
      <c r="B9" s="306" t="s">
        <v>18</v>
      </c>
      <c r="C9" s="306"/>
      <c r="D9" s="6" t="s">
        <v>1529</v>
      </c>
      <c r="E9" s="6" t="s">
        <v>373</v>
      </c>
      <c r="F9" s="6" t="s">
        <v>374</v>
      </c>
      <c r="G9" s="6" t="s">
        <v>19</v>
      </c>
      <c r="H9" s="6" t="s">
        <v>20</v>
      </c>
      <c r="I9" s="6" t="s">
        <v>1530</v>
      </c>
      <c r="J9" s="6" t="s">
        <v>21</v>
      </c>
      <c r="K9" s="6" t="s">
        <v>68</v>
      </c>
      <c r="L9" s="7">
        <v>45</v>
      </c>
      <c r="M9" s="6" t="s">
        <v>345</v>
      </c>
      <c r="N9" s="6" t="s">
        <v>375</v>
      </c>
    </row>
    <row r="10" spans="2:14" ht="103.5" customHeight="1">
      <c r="B10" s="306" t="s">
        <v>22</v>
      </c>
      <c r="C10" s="306"/>
      <c r="D10" s="6" t="s">
        <v>1531</v>
      </c>
      <c r="E10" s="6" t="s">
        <v>1532</v>
      </c>
      <c r="F10" s="6" t="s">
        <v>1533</v>
      </c>
      <c r="G10" s="6" t="s">
        <v>19</v>
      </c>
      <c r="H10" s="6" t="s">
        <v>20</v>
      </c>
      <c r="I10" s="6" t="s">
        <v>1534</v>
      </c>
      <c r="J10" s="6" t="s">
        <v>21</v>
      </c>
      <c r="K10" s="6" t="s">
        <v>68</v>
      </c>
      <c r="L10" s="7">
        <v>89</v>
      </c>
      <c r="M10" s="6" t="s">
        <v>1535</v>
      </c>
      <c r="N10" s="6" t="s">
        <v>1536</v>
      </c>
    </row>
    <row r="11" spans="2:14" s="1" customFormat="1" ht="220.5" customHeight="1">
      <c r="B11" s="306" t="s">
        <v>24</v>
      </c>
      <c r="C11" s="306"/>
      <c r="D11" s="6" t="s">
        <v>1537</v>
      </c>
      <c r="E11" s="6" t="s">
        <v>1538</v>
      </c>
      <c r="F11" s="6" t="s">
        <v>1539</v>
      </c>
      <c r="G11" s="6" t="s">
        <v>19</v>
      </c>
      <c r="H11" s="6" t="s">
        <v>25</v>
      </c>
      <c r="I11" s="6" t="s">
        <v>1540</v>
      </c>
      <c r="J11" s="6" t="s">
        <v>26</v>
      </c>
      <c r="K11" s="6" t="s">
        <v>68</v>
      </c>
      <c r="L11" s="7">
        <v>79</v>
      </c>
      <c r="M11" s="6" t="s">
        <v>1541</v>
      </c>
      <c r="N11" s="6" t="s">
        <v>1542</v>
      </c>
    </row>
    <row r="12" spans="2:14" s="1" customFormat="1" ht="86.25" customHeight="1">
      <c r="B12" s="306" t="s">
        <v>27</v>
      </c>
      <c r="C12" s="306"/>
      <c r="D12" s="141" t="s">
        <v>1543</v>
      </c>
      <c r="E12" s="141" t="s">
        <v>1544</v>
      </c>
      <c r="F12" s="141" t="s">
        <v>1547</v>
      </c>
      <c r="G12" s="6" t="s">
        <v>19</v>
      </c>
      <c r="H12" s="6" t="s">
        <v>25</v>
      </c>
      <c r="I12" s="141" t="s">
        <v>1545</v>
      </c>
      <c r="J12" s="6" t="s">
        <v>26</v>
      </c>
      <c r="K12" s="6" t="s">
        <v>69</v>
      </c>
      <c r="L12" s="9">
        <v>0.75</v>
      </c>
      <c r="M12" s="141" t="s">
        <v>1546</v>
      </c>
      <c r="N12" s="141" t="s">
        <v>1548</v>
      </c>
    </row>
    <row r="13" spans="2:14" s="1" customFormat="1" ht="92.25" customHeight="1">
      <c r="B13" s="306" t="s">
        <v>28</v>
      </c>
      <c r="C13" s="306"/>
      <c r="D13" s="141" t="s">
        <v>1549</v>
      </c>
      <c r="E13" s="141" t="s">
        <v>1550</v>
      </c>
      <c r="F13" s="141" t="s">
        <v>1551</v>
      </c>
      <c r="G13" s="6" t="s">
        <v>19</v>
      </c>
      <c r="H13" s="6" t="s">
        <v>25</v>
      </c>
      <c r="I13" s="141" t="s">
        <v>1552</v>
      </c>
      <c r="J13" s="6" t="s">
        <v>26</v>
      </c>
      <c r="K13" s="6" t="s">
        <v>69</v>
      </c>
      <c r="L13" s="9">
        <v>0.75</v>
      </c>
      <c r="M13" s="141" t="s">
        <v>1546</v>
      </c>
      <c r="N13" s="141" t="s">
        <v>1548</v>
      </c>
    </row>
    <row r="14" spans="2:14" s="1" customFormat="1" ht="92.25" customHeight="1">
      <c r="B14" s="306" t="s">
        <v>60</v>
      </c>
      <c r="C14" s="306"/>
      <c r="D14" s="141" t="s">
        <v>1553</v>
      </c>
      <c r="E14" s="141" t="s">
        <v>1554</v>
      </c>
      <c r="F14" s="141" t="s">
        <v>1555</v>
      </c>
      <c r="G14" s="6" t="s">
        <v>19</v>
      </c>
      <c r="H14" s="6" t="s">
        <v>25</v>
      </c>
      <c r="I14" s="141" t="s">
        <v>1556</v>
      </c>
      <c r="J14" s="6" t="s">
        <v>26</v>
      </c>
      <c r="K14" s="6" t="s">
        <v>69</v>
      </c>
      <c r="L14" s="9">
        <v>0.9</v>
      </c>
      <c r="M14" s="141" t="s">
        <v>1546</v>
      </c>
      <c r="N14" s="141" t="s">
        <v>1548</v>
      </c>
    </row>
    <row r="15" spans="2:14" s="1" customFormat="1" ht="93" customHeight="1">
      <c r="B15" s="306" t="s">
        <v>61</v>
      </c>
      <c r="C15" s="306"/>
      <c r="D15" s="141" t="s">
        <v>1557</v>
      </c>
      <c r="E15" s="141" t="s">
        <v>1558</v>
      </c>
      <c r="F15" s="141" t="s">
        <v>1559</v>
      </c>
      <c r="G15" s="6" t="s">
        <v>19</v>
      </c>
      <c r="H15" s="6" t="s">
        <v>25</v>
      </c>
      <c r="I15" s="141" t="s">
        <v>1560</v>
      </c>
      <c r="J15" s="6" t="s">
        <v>26</v>
      </c>
      <c r="K15" s="6" t="s">
        <v>69</v>
      </c>
      <c r="L15" s="9">
        <v>0.75</v>
      </c>
      <c r="M15" s="141" t="s">
        <v>1546</v>
      </c>
      <c r="N15" s="141" t="s">
        <v>1548</v>
      </c>
    </row>
    <row r="16" spans="2:14" s="1" customFormat="1" ht="84" customHeight="1">
      <c r="B16" s="306" t="s">
        <v>376</v>
      </c>
      <c r="C16" s="306"/>
      <c r="D16" s="141" t="s">
        <v>1561</v>
      </c>
      <c r="E16" s="141" t="s">
        <v>1562</v>
      </c>
      <c r="F16" s="141" t="s">
        <v>1563</v>
      </c>
      <c r="G16" s="6" t="s">
        <v>19</v>
      </c>
      <c r="H16" s="6" t="s">
        <v>25</v>
      </c>
      <c r="I16" s="141" t="s">
        <v>377</v>
      </c>
      <c r="J16" s="6" t="s">
        <v>26</v>
      </c>
      <c r="K16" s="6" t="s">
        <v>69</v>
      </c>
      <c r="L16" s="9">
        <v>0.8</v>
      </c>
      <c r="M16" s="141" t="s">
        <v>1546</v>
      </c>
      <c r="N16" s="141" t="s">
        <v>1564</v>
      </c>
    </row>
    <row r="18" spans="2:16" s="1" customFormat="1" ht="14.25" customHeight="1">
      <c r="B18" s="175" t="s">
        <v>29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64" t="s">
        <v>30</v>
      </c>
      <c r="N18" s="165"/>
    </row>
    <row r="19" spans="2:16" s="1" customFormat="1" ht="14.25" customHeight="1">
      <c r="B19" s="10" t="s">
        <v>31</v>
      </c>
      <c r="C19" s="180" t="s">
        <v>32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10000</v>
      </c>
      <c r="N19" s="191"/>
      <c r="O19"/>
      <c r="P19"/>
    </row>
    <row r="20" spans="2:16" s="1" customFormat="1" ht="14.25" customHeight="1">
      <c r="B20" s="10" t="s">
        <v>33</v>
      </c>
      <c r="C20" s="180" t="s">
        <v>34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</v>
      </c>
      <c r="N20" s="191"/>
      <c r="O20"/>
      <c r="P20"/>
    </row>
    <row r="21" spans="2:16" s="1" customFormat="1" ht="14.25" customHeight="1">
      <c r="B21" s="10" t="s">
        <v>139</v>
      </c>
      <c r="C21" s="180" t="s">
        <v>140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5250</v>
      </c>
      <c r="N21" s="191"/>
      <c r="O21"/>
      <c r="P21"/>
    </row>
    <row r="22" spans="2:16" s="1" customFormat="1" ht="14.25" customHeight="1">
      <c r="B22" s="10" t="s">
        <v>35</v>
      </c>
      <c r="C22" s="180" t="s">
        <v>36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147000</v>
      </c>
      <c r="N22" s="191"/>
      <c r="O22"/>
      <c r="P22"/>
    </row>
    <row r="23" spans="2:16" s="1" customFormat="1" ht="14.25" customHeight="1">
      <c r="B23" s="10" t="s">
        <v>39</v>
      </c>
      <c r="C23" s="180" t="s">
        <v>40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15000</v>
      </c>
      <c r="N23" s="191"/>
      <c r="O23"/>
      <c r="P23"/>
    </row>
    <row r="24" spans="2:16" s="1" customFormat="1" ht="13.5" customHeight="1">
      <c r="B24" s="10" t="s">
        <v>80</v>
      </c>
      <c r="C24" s="180" t="s">
        <v>89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2000</v>
      </c>
      <c r="N24" s="191"/>
    </row>
    <row r="25" spans="2:16" s="1" customFormat="1" ht="13.5" customHeight="1">
      <c r="B25" s="10" t="s">
        <v>357</v>
      </c>
      <c r="C25" s="180" t="s">
        <v>358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10000</v>
      </c>
      <c r="N25" s="191"/>
    </row>
    <row r="26" spans="2:16" s="1" customFormat="1" ht="13.5" customHeight="1">
      <c r="B26" s="10" t="s">
        <v>348</v>
      </c>
      <c r="C26" s="180" t="s">
        <v>359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5000</v>
      </c>
      <c r="N26" s="191"/>
    </row>
    <row r="27" spans="2:16" s="1" customFormat="1" ht="13.5" customHeight="1">
      <c r="B27" s="10" t="s">
        <v>296</v>
      </c>
      <c r="C27" s="180" t="s">
        <v>301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1000</v>
      </c>
      <c r="N27" s="191"/>
    </row>
    <row r="28" spans="2:16" s="1" customFormat="1" ht="13.5" customHeight="1">
      <c r="B28" s="10" t="s">
        <v>112</v>
      </c>
      <c r="C28" s="180" t="s">
        <v>123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1000</v>
      </c>
      <c r="N28" s="191"/>
    </row>
    <row r="29" spans="2:16" s="1" customFormat="1" ht="13.5" customHeight="1">
      <c r="B29" s="10" t="s">
        <v>297</v>
      </c>
      <c r="C29" s="180" t="s">
        <v>302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7000</v>
      </c>
      <c r="N29" s="191"/>
    </row>
    <row r="30" spans="2:16" s="1" customFormat="1" ht="13.5" customHeight="1">
      <c r="B30" s="10" t="s">
        <v>113</v>
      </c>
      <c r="C30" s="180" t="s">
        <v>124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10500</v>
      </c>
      <c r="N30" s="191"/>
    </row>
    <row r="31" spans="2:16" s="1" customFormat="1" ht="13.5" customHeight="1">
      <c r="B31" s="10" t="s">
        <v>114</v>
      </c>
      <c r="C31" s="180" t="s">
        <v>125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42000</v>
      </c>
      <c r="N31" s="191"/>
    </row>
    <row r="32" spans="2:16" s="1" customFormat="1" ht="13.5" customHeight="1">
      <c r="B32" s="10" t="s">
        <v>378</v>
      </c>
      <c r="C32" s="180" t="s">
        <v>379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21000</v>
      </c>
      <c r="N32" s="191"/>
    </row>
    <row r="33" spans="1:17" s="1" customFormat="1" ht="13.5" customHeight="1">
      <c r="B33" s="10" t="s">
        <v>298</v>
      </c>
      <c r="C33" s="180" t="s">
        <v>303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10500</v>
      </c>
      <c r="N33" s="191"/>
    </row>
    <row r="34" spans="1:17" s="1" customFormat="1" ht="13.5" customHeight="1">
      <c r="B34" s="10" t="s">
        <v>41</v>
      </c>
      <c r="C34" s="180" t="s">
        <v>42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3255100</v>
      </c>
      <c r="N34" s="191"/>
    </row>
    <row r="35" spans="1:17" ht="12.75">
      <c r="A35"/>
      <c r="B35" s="10" t="s">
        <v>143</v>
      </c>
      <c r="C35" s="180" t="s">
        <v>144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52500</v>
      </c>
      <c r="N35" s="191"/>
      <c r="O35"/>
      <c r="P35"/>
      <c r="Q35"/>
    </row>
    <row r="36" spans="1:17" ht="12.75">
      <c r="A36"/>
      <c r="B36" s="10" t="s">
        <v>145</v>
      </c>
      <c r="C36" s="180" t="s">
        <v>146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63000</v>
      </c>
      <c r="N36" s="191"/>
      <c r="O36"/>
      <c r="P36"/>
      <c r="Q36"/>
    </row>
    <row r="37" spans="1:17" ht="12.75">
      <c r="A37"/>
      <c r="B37" s="10" t="s">
        <v>115</v>
      </c>
      <c r="C37" s="180" t="s">
        <v>126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2000</v>
      </c>
      <c r="N37" s="191"/>
      <c r="O37"/>
      <c r="P37"/>
      <c r="Q37"/>
    </row>
    <row r="38" spans="1:17" ht="12.75">
      <c r="A38"/>
      <c r="B38" s="10" t="s">
        <v>116</v>
      </c>
      <c r="C38" s="180" t="s">
        <v>127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126000</v>
      </c>
      <c r="N38" s="191"/>
      <c r="O38"/>
      <c r="P38"/>
      <c r="Q38"/>
    </row>
    <row r="39" spans="1:17" ht="12.75">
      <c r="A39"/>
      <c r="B39" s="10" t="s">
        <v>117</v>
      </c>
      <c r="C39" s="180" t="s">
        <v>128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3150</v>
      </c>
      <c r="N39" s="191"/>
      <c r="O39"/>
      <c r="P39"/>
      <c r="Q39"/>
    </row>
    <row r="40" spans="1:17">
      <c r="B40" s="10" t="s">
        <v>43</v>
      </c>
      <c r="C40" s="180" t="s">
        <v>44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1000</v>
      </c>
      <c r="N40" s="191"/>
    </row>
    <row r="41" spans="1:17">
      <c r="B41" s="10" t="s">
        <v>45</v>
      </c>
      <c r="C41" s="180" t="s">
        <v>46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500000</v>
      </c>
      <c r="N41" s="191"/>
    </row>
    <row r="42" spans="1:17">
      <c r="B42" s="10" t="s">
        <v>149</v>
      </c>
      <c r="C42" s="180" t="s">
        <v>150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500000</v>
      </c>
      <c r="N42" s="191"/>
    </row>
    <row r="43" spans="1:17">
      <c r="B43" s="10" t="s">
        <v>118</v>
      </c>
      <c r="C43" s="180" t="s">
        <v>129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1000</v>
      </c>
      <c r="N43" s="191"/>
    </row>
    <row r="44" spans="1:17">
      <c r="B44" s="10" t="s">
        <v>351</v>
      </c>
      <c r="C44" s="180" t="s">
        <v>355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500000</v>
      </c>
      <c r="N44" s="191"/>
    </row>
    <row r="45" spans="1:17">
      <c r="B45" s="10" t="s">
        <v>47</v>
      </c>
      <c r="C45" s="180" t="s">
        <v>48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235050</v>
      </c>
      <c r="N45" s="191"/>
    </row>
    <row r="46" spans="1:17">
      <c r="B46" s="10" t="s">
        <v>55</v>
      </c>
      <c r="C46" s="180" t="s">
        <v>56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15000</v>
      </c>
      <c r="N46" s="191"/>
    </row>
    <row r="47" spans="1:17">
      <c r="B47" s="10" t="s">
        <v>179</v>
      </c>
      <c r="C47" s="180" t="s">
        <v>181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90">
        <v>30000</v>
      </c>
      <c r="N47" s="191"/>
    </row>
    <row r="48" spans="1:17">
      <c r="B48" s="10" t="s">
        <v>88</v>
      </c>
      <c r="C48" s="180" t="s">
        <v>97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90">
        <v>20000</v>
      </c>
      <c r="N48" s="191"/>
    </row>
    <row r="49" spans="2:14">
      <c r="B49" s="10" t="s">
        <v>161</v>
      </c>
      <c r="C49" s="180" t="s">
        <v>162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90">
        <v>6000</v>
      </c>
      <c r="N49" s="191"/>
    </row>
    <row r="50" spans="2:14">
      <c r="B50" s="10" t="s">
        <v>248</v>
      </c>
      <c r="C50" s="180" t="s">
        <v>249</v>
      </c>
      <c r="D50" s="181"/>
      <c r="E50" s="181"/>
      <c r="F50" s="181"/>
      <c r="G50" s="181"/>
      <c r="H50" s="181"/>
      <c r="I50" s="181"/>
      <c r="J50" s="181"/>
      <c r="K50" s="181"/>
      <c r="L50" s="183"/>
      <c r="M50" s="190">
        <v>150000</v>
      </c>
      <c r="N50" s="191"/>
    </row>
    <row r="51" spans="2:14">
      <c r="B51" s="10" t="s">
        <v>250</v>
      </c>
      <c r="C51" s="180" t="s">
        <v>251</v>
      </c>
      <c r="D51" s="181"/>
      <c r="E51" s="181"/>
      <c r="F51" s="181"/>
      <c r="G51" s="181"/>
      <c r="H51" s="181"/>
      <c r="I51" s="181"/>
      <c r="J51" s="181"/>
      <c r="K51" s="181"/>
      <c r="L51" s="183"/>
      <c r="M51" s="190">
        <v>70000</v>
      </c>
      <c r="N51" s="191"/>
    </row>
    <row r="52" spans="2:14">
      <c r="L52" s="54" t="s">
        <v>1565</v>
      </c>
      <c r="M52" s="182">
        <f>SUM(M19:M51)</f>
        <v>5818050</v>
      </c>
      <c r="N52" s="200"/>
    </row>
  </sheetData>
  <mergeCells count="82">
    <mergeCell ref="M52:N52"/>
    <mergeCell ref="M46:N46"/>
    <mergeCell ref="M48:N48"/>
    <mergeCell ref="M49:N49"/>
    <mergeCell ref="M50:N50"/>
    <mergeCell ref="M51:N51"/>
    <mergeCell ref="M47:N47"/>
    <mergeCell ref="C48:L48"/>
    <mergeCell ref="C49:L49"/>
    <mergeCell ref="C50:L50"/>
    <mergeCell ref="C51:L51"/>
    <mergeCell ref="M36:N36"/>
    <mergeCell ref="M37:N37"/>
    <mergeCell ref="M38:N38"/>
    <mergeCell ref="M39:N39"/>
    <mergeCell ref="M40:N40"/>
    <mergeCell ref="M41:N41"/>
    <mergeCell ref="C42:L42"/>
    <mergeCell ref="C43:L43"/>
    <mergeCell ref="C44:L44"/>
    <mergeCell ref="C45:L45"/>
    <mergeCell ref="M42:N42"/>
    <mergeCell ref="M43:N43"/>
    <mergeCell ref="M44:N44"/>
    <mergeCell ref="M45:N45"/>
    <mergeCell ref="C46:L46"/>
    <mergeCell ref="C47:L47"/>
    <mergeCell ref="C36:L36"/>
    <mergeCell ref="C37:L37"/>
    <mergeCell ref="C38:L38"/>
    <mergeCell ref="C39:L39"/>
    <mergeCell ref="C40:L40"/>
    <mergeCell ref="C41:L41"/>
    <mergeCell ref="C34:L34"/>
    <mergeCell ref="M34:N34"/>
    <mergeCell ref="M35:N35"/>
    <mergeCell ref="B14:C14"/>
    <mergeCell ref="B15:C15"/>
    <mergeCell ref="C35:L35"/>
    <mergeCell ref="C31:L31"/>
    <mergeCell ref="M31:N31"/>
    <mergeCell ref="C32:L32"/>
    <mergeCell ref="M32:N32"/>
    <mergeCell ref="C33:L33"/>
    <mergeCell ref="M33:N33"/>
    <mergeCell ref="C28:L28"/>
    <mergeCell ref="M28:N28"/>
    <mergeCell ref="C29:L29"/>
    <mergeCell ref="M29:N29"/>
    <mergeCell ref="C30:L30"/>
    <mergeCell ref="M30:N30"/>
    <mergeCell ref="C25:L25"/>
    <mergeCell ref="M25:N25"/>
    <mergeCell ref="C26:L26"/>
    <mergeCell ref="M26:N26"/>
    <mergeCell ref="C27:L27"/>
    <mergeCell ref="M27:N27"/>
    <mergeCell ref="C22:L22"/>
    <mergeCell ref="M22:N22"/>
    <mergeCell ref="C23:L23"/>
    <mergeCell ref="M23:N23"/>
    <mergeCell ref="C24:L24"/>
    <mergeCell ref="M24:N24"/>
    <mergeCell ref="C21:L21"/>
    <mergeCell ref="M21:N21"/>
    <mergeCell ref="B10:C10"/>
    <mergeCell ref="B11:C11"/>
    <mergeCell ref="B12:C12"/>
    <mergeCell ref="B13:C13"/>
    <mergeCell ref="B16:C16"/>
    <mergeCell ref="B18:L18"/>
    <mergeCell ref="M18:N18"/>
    <mergeCell ref="C19:L19"/>
    <mergeCell ref="M19:N19"/>
    <mergeCell ref="C20:L20"/>
    <mergeCell ref="M20:N20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D00-000000000000}"/>
    <dataValidation type="list" allowBlank="1" showInputMessage="1" showErrorMessage="1" sqref="G9:G16" xr:uid="{00000000-0002-0000-4D00-000001000000}">
      <formula1>Dimension</formula1>
    </dataValidation>
    <dataValidation type="list" allowBlank="1" showInputMessage="1" showErrorMessage="1" sqref="H9:H16" xr:uid="{00000000-0002-0000-4D00-000002000000}">
      <formula1>Tipo</formula1>
    </dataValidation>
    <dataValidation type="list" allowBlank="1" showInputMessage="1" showErrorMessage="1" sqref="J9:J16" xr:uid="{00000000-0002-0000-4D00-000003000000}">
      <formula1>Frecuencia</formula1>
    </dataValidation>
    <dataValidation type="decimal" allowBlank="1" showInputMessage="1" showErrorMessage="1" sqref="L9:L11" xr:uid="{00000000-0002-0000-4D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D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D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D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D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D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D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D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D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D00-00000D000000}"/>
    <dataValidation allowBlank="1" showInputMessage="1" showErrorMessage="1" prompt="Hace referencia a las fuentes de información que pueden _x000a_ser usadas para verificar el alcance de los objetivos." sqref="M8" xr:uid="{00000000-0002-0000-4D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D00-00000F000000}"/>
  </dataValidations>
  <pageMargins left="0.7" right="0.7" top="0.75" bottom="0.75" header="0.3" footer="0.3"/>
  <pageSetup paperSize="5" scale="70" fitToHeight="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53">
    <pageSetUpPr fitToPage="1"/>
  </sheetPr>
  <dimension ref="A2:Q48"/>
  <sheetViews>
    <sheetView topLeftCell="A28" zoomScaleNormal="100" workbookViewId="0">
      <selection activeCell="G55" sqref="G55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340</v>
      </c>
      <c r="D3" s="4" t="s">
        <v>2</v>
      </c>
      <c r="E3" s="172" t="s">
        <v>380</v>
      </c>
      <c r="F3" s="172"/>
      <c r="G3" s="172"/>
      <c r="H3" s="2" t="s">
        <v>3</v>
      </c>
      <c r="I3" s="172" t="s">
        <v>372</v>
      </c>
      <c r="J3" s="172"/>
      <c r="K3" s="172"/>
      <c r="L3" s="172"/>
      <c r="M3" s="2" t="s">
        <v>4</v>
      </c>
      <c r="N3" s="5" t="s">
        <v>334</v>
      </c>
    </row>
    <row r="4" spans="2:14">
      <c r="N4" s="1" t="s">
        <v>342</v>
      </c>
    </row>
    <row r="7" spans="2:14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4" customHeight="1">
      <c r="B9" s="168" t="s">
        <v>18</v>
      </c>
      <c r="C9" s="169"/>
      <c r="D9" s="6" t="s">
        <v>1529</v>
      </c>
      <c r="E9" s="6" t="s">
        <v>373</v>
      </c>
      <c r="F9" s="6" t="s">
        <v>374</v>
      </c>
      <c r="G9" s="6" t="s">
        <v>19</v>
      </c>
      <c r="H9" s="6" t="s">
        <v>20</v>
      </c>
      <c r="I9" s="6" t="s">
        <v>1530</v>
      </c>
      <c r="J9" s="6" t="s">
        <v>21</v>
      </c>
      <c r="K9" s="6" t="s">
        <v>68</v>
      </c>
      <c r="L9" s="7">
        <v>45</v>
      </c>
      <c r="M9" s="6" t="s">
        <v>345</v>
      </c>
      <c r="N9" s="6" t="s">
        <v>375</v>
      </c>
    </row>
    <row r="10" spans="2:14" ht="103.5" customHeight="1">
      <c r="B10" s="168" t="s">
        <v>22</v>
      </c>
      <c r="C10" s="169"/>
      <c r="D10" s="6" t="s">
        <v>1531</v>
      </c>
      <c r="E10" s="6" t="s">
        <v>1532</v>
      </c>
      <c r="F10" s="6" t="s">
        <v>1533</v>
      </c>
      <c r="G10" s="6" t="s">
        <v>19</v>
      </c>
      <c r="H10" s="6" t="s">
        <v>20</v>
      </c>
      <c r="I10" s="6" t="s">
        <v>1534</v>
      </c>
      <c r="J10" s="6" t="s">
        <v>21</v>
      </c>
      <c r="K10" s="6" t="s">
        <v>68</v>
      </c>
      <c r="L10" s="7">
        <v>89</v>
      </c>
      <c r="M10" s="6" t="s">
        <v>1535</v>
      </c>
      <c r="N10" s="6" t="s">
        <v>1536</v>
      </c>
    </row>
    <row r="11" spans="2:14" s="1" customFormat="1" ht="63" customHeight="1">
      <c r="B11" s="174" t="s">
        <v>24</v>
      </c>
      <c r="C11" s="174"/>
      <c r="D11" s="6" t="s">
        <v>1566</v>
      </c>
      <c r="E11" s="6" t="s">
        <v>1567</v>
      </c>
      <c r="F11" s="6" t="s">
        <v>1568</v>
      </c>
      <c r="G11" s="6" t="s">
        <v>19</v>
      </c>
      <c r="H11" s="6" t="s">
        <v>25</v>
      </c>
      <c r="I11" s="6" t="s">
        <v>1569</v>
      </c>
      <c r="J11" s="6" t="s">
        <v>26</v>
      </c>
      <c r="K11" s="6" t="s">
        <v>68</v>
      </c>
      <c r="L11" s="7">
        <v>95</v>
      </c>
      <c r="M11" s="6" t="s">
        <v>1570</v>
      </c>
      <c r="N11" s="6" t="s">
        <v>1571</v>
      </c>
    </row>
    <row r="12" spans="2:14" s="1" customFormat="1" ht="63" customHeight="1">
      <c r="B12" s="168" t="s">
        <v>27</v>
      </c>
      <c r="C12" s="169"/>
      <c r="D12" s="6" t="s">
        <v>1572</v>
      </c>
      <c r="E12" s="6" t="s">
        <v>1573</v>
      </c>
      <c r="F12" s="6" t="s">
        <v>1574</v>
      </c>
      <c r="G12" s="6" t="s">
        <v>19</v>
      </c>
      <c r="H12" s="6" t="s">
        <v>25</v>
      </c>
      <c r="I12" s="6" t="s">
        <v>1575</v>
      </c>
      <c r="J12" s="6" t="s">
        <v>26</v>
      </c>
      <c r="K12" s="6" t="s">
        <v>69</v>
      </c>
      <c r="L12" s="9">
        <v>0.95</v>
      </c>
      <c r="M12" s="6" t="s">
        <v>1576</v>
      </c>
      <c r="N12" s="6" t="s">
        <v>1585</v>
      </c>
    </row>
    <row r="13" spans="2:14" s="1" customFormat="1" ht="67.5" customHeight="1">
      <c r="B13" s="168" t="s">
        <v>28</v>
      </c>
      <c r="C13" s="169"/>
      <c r="D13" s="6" t="s">
        <v>1577</v>
      </c>
      <c r="E13" s="6" t="s">
        <v>1578</v>
      </c>
      <c r="F13" s="6" t="s">
        <v>1579</v>
      </c>
      <c r="G13" s="6" t="s">
        <v>19</v>
      </c>
      <c r="H13" s="6" t="s">
        <v>25</v>
      </c>
      <c r="I13" s="6" t="s">
        <v>1580</v>
      </c>
      <c r="J13" s="6" t="s">
        <v>26</v>
      </c>
      <c r="K13" s="6" t="s">
        <v>69</v>
      </c>
      <c r="L13" s="9">
        <v>0.95</v>
      </c>
      <c r="M13" s="6" t="s">
        <v>1576</v>
      </c>
      <c r="N13" s="6" t="s">
        <v>1585</v>
      </c>
    </row>
    <row r="14" spans="2:14" s="1" customFormat="1" ht="63" customHeight="1">
      <c r="B14" s="168" t="s">
        <v>60</v>
      </c>
      <c r="C14" s="169"/>
      <c r="D14" s="6" t="s">
        <v>1581</v>
      </c>
      <c r="E14" s="6" t="s">
        <v>1582</v>
      </c>
      <c r="F14" s="6" t="s">
        <v>1583</v>
      </c>
      <c r="G14" s="6" t="s">
        <v>19</v>
      </c>
      <c r="H14" s="6" t="s">
        <v>25</v>
      </c>
      <c r="I14" s="6" t="s">
        <v>1584</v>
      </c>
      <c r="J14" s="6" t="s">
        <v>26</v>
      </c>
      <c r="K14" s="6" t="s">
        <v>69</v>
      </c>
      <c r="L14" s="9">
        <v>0.95</v>
      </c>
      <c r="M14" s="6" t="s">
        <v>1576</v>
      </c>
      <c r="N14" s="6" t="s">
        <v>1585</v>
      </c>
    </row>
    <row r="15" spans="2:14" s="1" customFormat="1" ht="63" customHeight="1">
      <c r="B15" s="168" t="s">
        <v>61</v>
      </c>
      <c r="C15" s="169"/>
      <c r="D15" s="6" t="s">
        <v>1586</v>
      </c>
      <c r="E15" s="6" t="s">
        <v>1587</v>
      </c>
      <c r="F15" s="6" t="s">
        <v>1588</v>
      </c>
      <c r="G15" s="6" t="s">
        <v>19</v>
      </c>
      <c r="H15" s="6" t="s">
        <v>25</v>
      </c>
      <c r="I15" s="6" t="s">
        <v>1589</v>
      </c>
      <c r="J15" s="6" t="s">
        <v>26</v>
      </c>
      <c r="K15" s="6" t="s">
        <v>69</v>
      </c>
      <c r="L15" s="9">
        <v>0.95</v>
      </c>
      <c r="M15" s="6" t="s">
        <v>1576</v>
      </c>
      <c r="N15" s="6" t="s">
        <v>1585</v>
      </c>
    </row>
    <row r="17" spans="2:16" s="1" customFormat="1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s="1" customFormat="1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20000</v>
      </c>
      <c r="N18" s="191"/>
      <c r="O18"/>
      <c r="P18"/>
    </row>
    <row r="19" spans="2:16" s="1" customFormat="1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40000</v>
      </c>
      <c r="N19" s="191"/>
      <c r="O19"/>
      <c r="P19"/>
    </row>
    <row r="20" spans="2:16" s="1" customFormat="1" ht="14.25" customHeight="1">
      <c r="B20" s="10" t="s">
        <v>35</v>
      </c>
      <c r="C20" s="180" t="s">
        <v>36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210000</v>
      </c>
      <c r="N20" s="191"/>
      <c r="O20"/>
      <c r="P20"/>
    </row>
    <row r="21" spans="2:16" s="1" customFormat="1" ht="14.25" customHeight="1">
      <c r="B21" s="10" t="s">
        <v>296</v>
      </c>
      <c r="C21" s="180" t="s">
        <v>301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27000</v>
      </c>
      <c r="N21" s="191"/>
      <c r="O21"/>
      <c r="P21"/>
    </row>
    <row r="22" spans="2:16" s="1" customFormat="1" ht="14.25" customHeight="1">
      <c r="B22" s="10" t="s">
        <v>112</v>
      </c>
      <c r="C22" s="180" t="s">
        <v>123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20000</v>
      </c>
      <c r="N22" s="191"/>
      <c r="O22"/>
      <c r="P22"/>
    </row>
    <row r="23" spans="2:16" s="1" customFormat="1" ht="13.5" customHeight="1">
      <c r="B23" s="10" t="s">
        <v>297</v>
      </c>
      <c r="C23" s="180" t="s">
        <v>302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20000</v>
      </c>
      <c r="N23" s="191"/>
    </row>
    <row r="24" spans="2:16" s="1" customFormat="1" ht="13.5" customHeight="1">
      <c r="B24" s="10" t="s">
        <v>113</v>
      </c>
      <c r="C24" s="180" t="s">
        <v>124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30000</v>
      </c>
      <c r="N24" s="191"/>
    </row>
    <row r="25" spans="2:16" s="1" customFormat="1" ht="13.5" customHeight="1">
      <c r="B25" s="10" t="s">
        <v>114</v>
      </c>
      <c r="C25" s="180" t="s">
        <v>125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20000</v>
      </c>
      <c r="N25" s="191"/>
    </row>
    <row r="26" spans="2:16" s="1" customFormat="1" ht="13.5" customHeight="1">
      <c r="B26" s="10" t="s">
        <v>244</v>
      </c>
      <c r="C26" s="180" t="s">
        <v>245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10503</v>
      </c>
      <c r="N26" s="191"/>
    </row>
    <row r="27" spans="2:16" s="1" customFormat="1" ht="13.5" customHeight="1">
      <c r="B27" s="10" t="s">
        <v>298</v>
      </c>
      <c r="C27" s="180" t="s">
        <v>303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30000</v>
      </c>
      <c r="N27" s="191"/>
    </row>
    <row r="28" spans="2:16" s="1" customFormat="1" ht="13.5" customHeight="1">
      <c r="B28" s="10" t="s">
        <v>349</v>
      </c>
      <c r="C28" s="180" t="s">
        <v>353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157500</v>
      </c>
      <c r="N28" s="191"/>
    </row>
    <row r="29" spans="2:16" s="1" customFormat="1" ht="13.5" customHeight="1">
      <c r="B29" s="10" t="s">
        <v>41</v>
      </c>
      <c r="C29" s="180" t="s">
        <v>42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500000</v>
      </c>
      <c r="N29" s="191"/>
    </row>
    <row r="30" spans="2:16" s="1" customFormat="1" ht="13.5" customHeight="1">
      <c r="B30" s="10" t="s">
        <v>143</v>
      </c>
      <c r="C30" s="180" t="s">
        <v>144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105000</v>
      </c>
      <c r="N30" s="191"/>
    </row>
    <row r="31" spans="2:16" s="1" customFormat="1" ht="13.5" customHeight="1">
      <c r="B31" s="10" t="s">
        <v>145</v>
      </c>
      <c r="C31" s="180" t="s">
        <v>146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52500</v>
      </c>
      <c r="N31" s="191"/>
    </row>
    <row r="32" spans="2:16" s="1" customFormat="1" ht="13.5" customHeight="1">
      <c r="B32" s="10" t="s">
        <v>115</v>
      </c>
      <c r="C32" s="180" t="s">
        <v>126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2000</v>
      </c>
      <c r="N32" s="191"/>
    </row>
    <row r="33" spans="1:17" s="1" customFormat="1" ht="13.5" customHeight="1">
      <c r="B33" s="10" t="s">
        <v>116</v>
      </c>
      <c r="C33" s="180" t="s">
        <v>127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108500</v>
      </c>
      <c r="N33" s="191"/>
    </row>
    <row r="34" spans="1:17" ht="12.75" customHeight="1">
      <c r="A34"/>
      <c r="B34" s="10" t="s">
        <v>43</v>
      </c>
      <c r="C34" s="180" t="s">
        <v>44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5000</v>
      </c>
      <c r="N34" s="191"/>
      <c r="O34"/>
      <c r="P34"/>
      <c r="Q34"/>
    </row>
    <row r="35" spans="1:17" ht="12.75" customHeight="1">
      <c r="A35"/>
      <c r="B35" s="10" t="s">
        <v>45</v>
      </c>
      <c r="C35" s="180" t="s">
        <v>46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90">
        <v>112500</v>
      </c>
      <c r="N35" s="191"/>
      <c r="O35"/>
      <c r="P35"/>
      <c r="Q35"/>
    </row>
    <row r="36" spans="1:17" ht="12.75" customHeight="1">
      <c r="A36"/>
      <c r="B36" s="10" t="s">
        <v>149</v>
      </c>
      <c r="C36" s="180" t="s">
        <v>150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90">
        <v>112500</v>
      </c>
      <c r="N36" s="191"/>
      <c r="O36"/>
      <c r="P36"/>
      <c r="Q36"/>
    </row>
    <row r="37" spans="1:17" ht="12.75" customHeight="1">
      <c r="A37"/>
      <c r="B37" s="10" t="s">
        <v>118</v>
      </c>
      <c r="C37" s="180" t="s">
        <v>129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90">
        <v>2000</v>
      </c>
      <c r="N37" s="191"/>
      <c r="O37"/>
      <c r="P37"/>
      <c r="Q37"/>
    </row>
    <row r="38" spans="1:17" ht="12.75" customHeight="1">
      <c r="A38"/>
      <c r="B38" s="10" t="s">
        <v>381</v>
      </c>
      <c r="C38" s="180" t="s">
        <v>382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90">
        <v>500000</v>
      </c>
      <c r="N38" s="191"/>
      <c r="O38"/>
      <c r="P38"/>
      <c r="Q38"/>
    </row>
    <row r="39" spans="1:17" ht="13.5" customHeight="1">
      <c r="B39" s="10" t="s">
        <v>351</v>
      </c>
      <c r="C39" s="180" t="s">
        <v>355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90">
        <v>50000</v>
      </c>
      <c r="N39" s="191"/>
    </row>
    <row r="40" spans="1:17" ht="13.5" customHeight="1">
      <c r="B40" s="10" t="s">
        <v>300</v>
      </c>
      <c r="C40" s="180" t="s">
        <v>305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90">
        <v>5000</v>
      </c>
      <c r="N40" s="191"/>
    </row>
    <row r="41" spans="1:17" ht="13.5" customHeight="1">
      <c r="B41" s="10" t="s">
        <v>103</v>
      </c>
      <c r="C41" s="180" t="s">
        <v>106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90">
        <v>31500</v>
      </c>
      <c r="N41" s="191"/>
    </row>
    <row r="42" spans="1:17" ht="13.5" customHeight="1">
      <c r="B42" s="10" t="s">
        <v>47</v>
      </c>
      <c r="C42" s="180" t="s">
        <v>48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90">
        <v>31500</v>
      </c>
      <c r="N42" s="191"/>
    </row>
    <row r="43" spans="1:17" ht="13.5" customHeight="1">
      <c r="B43" s="10" t="s">
        <v>246</v>
      </c>
      <c r="C43" s="180" t="s">
        <v>247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90">
        <v>70000</v>
      </c>
      <c r="N43" s="191"/>
    </row>
    <row r="44" spans="1:17" ht="13.5" customHeight="1">
      <c r="B44" s="10" t="s">
        <v>383</v>
      </c>
      <c r="C44" s="180" t="s">
        <v>384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90">
        <v>25000</v>
      </c>
      <c r="N44" s="191"/>
    </row>
    <row r="45" spans="1:17" ht="13.5" customHeight="1">
      <c r="B45" s="10" t="s">
        <v>55</v>
      </c>
      <c r="C45" s="180" t="s">
        <v>56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90">
        <v>4800</v>
      </c>
      <c r="N45" s="191"/>
    </row>
    <row r="46" spans="1:17" ht="13.5" customHeight="1">
      <c r="B46" s="10" t="s">
        <v>88</v>
      </c>
      <c r="C46" s="180" t="s">
        <v>97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90">
        <v>20000</v>
      </c>
      <c r="N46" s="191"/>
    </row>
    <row r="47" spans="1:17" ht="13.5" customHeight="1">
      <c r="B47" s="10" t="s">
        <v>385</v>
      </c>
      <c r="C47" s="192" t="s">
        <v>386</v>
      </c>
      <c r="D47" s="193"/>
      <c r="E47" s="193"/>
      <c r="F47" s="193"/>
      <c r="G47" s="193"/>
      <c r="H47" s="193"/>
      <c r="I47" s="193"/>
      <c r="J47" s="193"/>
      <c r="K47" s="193"/>
      <c r="L47" s="194"/>
      <c r="M47" s="190">
        <v>90000</v>
      </c>
      <c r="N47" s="191"/>
    </row>
    <row r="48" spans="1:17" s="1" customFormat="1">
      <c r="L48" s="26" t="s">
        <v>57</v>
      </c>
      <c r="M48" s="309">
        <f>SUM(M18:M47)</f>
        <v>2412803</v>
      </c>
      <c r="N48" s="309"/>
    </row>
  </sheetData>
  <mergeCells count="75">
    <mergeCell ref="C47:L47"/>
    <mergeCell ref="M47:N47"/>
    <mergeCell ref="M48:N48"/>
    <mergeCell ref="C44:L44"/>
    <mergeCell ref="M44:N44"/>
    <mergeCell ref="C45:L45"/>
    <mergeCell ref="M45:N45"/>
    <mergeCell ref="C46:L46"/>
    <mergeCell ref="M46:N46"/>
    <mergeCell ref="C41:L41"/>
    <mergeCell ref="M41:N41"/>
    <mergeCell ref="C42:L42"/>
    <mergeCell ref="M42:N42"/>
    <mergeCell ref="C43:L43"/>
    <mergeCell ref="M43:N43"/>
    <mergeCell ref="C38:L38"/>
    <mergeCell ref="M38:N38"/>
    <mergeCell ref="C39:L39"/>
    <mergeCell ref="M39:N39"/>
    <mergeCell ref="C40:L40"/>
    <mergeCell ref="M40:N40"/>
    <mergeCell ref="C35:L35"/>
    <mergeCell ref="M35:N35"/>
    <mergeCell ref="C36:L36"/>
    <mergeCell ref="M36:N36"/>
    <mergeCell ref="C37:L37"/>
    <mergeCell ref="M37:N37"/>
    <mergeCell ref="C32:L32"/>
    <mergeCell ref="M32:N32"/>
    <mergeCell ref="C33:L33"/>
    <mergeCell ref="M33:N33"/>
    <mergeCell ref="C34:L34"/>
    <mergeCell ref="M34:N34"/>
    <mergeCell ref="C29:L29"/>
    <mergeCell ref="M29:N29"/>
    <mergeCell ref="C30:L30"/>
    <mergeCell ref="M30:N30"/>
    <mergeCell ref="C31:L31"/>
    <mergeCell ref="M31:N31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B17:L17"/>
    <mergeCell ref="M17:N17"/>
    <mergeCell ref="C18:L18"/>
    <mergeCell ref="M18:N18"/>
    <mergeCell ref="C19:L19"/>
    <mergeCell ref="M19:N19"/>
    <mergeCell ref="B15:C15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3:C13"/>
    <mergeCell ref="B14:C1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E00-000000000000}"/>
    <dataValidation allowBlank="1" showInputMessage="1" showErrorMessage="1" prompt="Hace referencia a las fuentes de información que pueden _x000a_ser usadas para verificar el alcance de los objetivos." sqref="M8" xr:uid="{00000000-0002-0000-4E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E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E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E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E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E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E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E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4E00-00000A000000}"/>
    <dataValidation type="decimal" allowBlank="1" showInputMessage="1" showErrorMessage="1" sqref="L9:L15" xr:uid="{00000000-0002-0000-4E00-00000B000000}">
      <formula1>0.0001</formula1>
      <formula2>100000000</formula2>
    </dataValidation>
    <dataValidation type="list" allowBlank="1" showInputMessage="1" showErrorMessage="1" sqref="J9:J15" xr:uid="{00000000-0002-0000-4E00-00000C000000}">
      <formula1>Frecuencia</formula1>
    </dataValidation>
    <dataValidation type="list" allowBlank="1" showInputMessage="1" showErrorMessage="1" sqref="H9:H15" xr:uid="{00000000-0002-0000-4E00-00000D000000}">
      <formula1>Tipo</formula1>
    </dataValidation>
    <dataValidation type="list" allowBlank="1" showInputMessage="1" showErrorMessage="1" sqref="G9:G15" xr:uid="{00000000-0002-0000-4E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E00-00000F000000}"/>
  </dataValidations>
  <pageMargins left="0.7" right="0.7" top="0.75" bottom="0.75" header="0.3" footer="0.3"/>
  <pageSetup paperSize="5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2:Q31"/>
  <sheetViews>
    <sheetView zoomScaleNormal="100" workbookViewId="0">
      <selection activeCell="B10" sqref="B10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172</v>
      </c>
      <c r="F3" s="172"/>
      <c r="G3" s="172"/>
      <c r="H3" s="2" t="s">
        <v>3</v>
      </c>
      <c r="I3" s="172" t="s">
        <v>134</v>
      </c>
      <c r="J3" s="172"/>
      <c r="K3" s="172"/>
      <c r="L3" s="172"/>
      <c r="M3" s="2" t="s">
        <v>4</v>
      </c>
      <c r="N3" s="5" t="s">
        <v>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694</v>
      </c>
      <c r="C9" s="169"/>
      <c r="D9" s="6" t="s">
        <v>135</v>
      </c>
      <c r="E9" s="6" t="s">
        <v>170</v>
      </c>
      <c r="F9" s="6" t="s">
        <v>171</v>
      </c>
      <c r="G9" s="6" t="s">
        <v>63</v>
      </c>
      <c r="H9" s="6" t="s">
        <v>25</v>
      </c>
      <c r="I9" s="6" t="s">
        <v>695</v>
      </c>
      <c r="J9" s="6" t="s">
        <v>26</v>
      </c>
      <c r="K9" s="6" t="s">
        <v>69</v>
      </c>
      <c r="L9" s="9">
        <v>0.9</v>
      </c>
      <c r="M9" s="6" t="s">
        <v>137</v>
      </c>
      <c r="N9" s="6" t="s">
        <v>138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78">
        <v>12000</v>
      </c>
      <c r="N12" s="179"/>
      <c r="O12"/>
      <c r="P12"/>
    </row>
    <row r="13" spans="2:16" s="1" customFormat="1" ht="14.25" customHeight="1">
      <c r="B13" s="10" t="s">
        <v>111</v>
      </c>
      <c r="C13" s="180" t="s">
        <v>122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78">
        <v>2500</v>
      </c>
      <c r="N13" s="179"/>
      <c r="O13"/>
      <c r="P13"/>
    </row>
    <row r="14" spans="2:16" s="1" customFormat="1" ht="14.25" customHeight="1">
      <c r="B14" s="10" t="s">
        <v>33</v>
      </c>
      <c r="C14" s="180" t="s">
        <v>34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78">
        <v>5000</v>
      </c>
      <c r="N14" s="179"/>
      <c r="O14"/>
      <c r="P14"/>
    </row>
    <row r="15" spans="2:16" s="1" customFormat="1" ht="14.25" customHeight="1">
      <c r="B15" s="10" t="s">
        <v>139</v>
      </c>
      <c r="C15" s="180" t="s">
        <v>140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78">
        <v>7000</v>
      </c>
      <c r="N15" s="179"/>
      <c r="O15"/>
      <c r="P15"/>
    </row>
    <row r="16" spans="2:16" s="1" customFormat="1" ht="14.25" customHeight="1">
      <c r="B16" s="10" t="s">
        <v>37</v>
      </c>
      <c r="C16" s="180" t="s">
        <v>38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1000</v>
      </c>
      <c r="N16" s="179"/>
      <c r="O16"/>
      <c r="P16"/>
    </row>
    <row r="17" spans="2:16" s="1" customFormat="1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100000</v>
      </c>
      <c r="N17" s="179"/>
      <c r="O17"/>
      <c r="P17"/>
    </row>
    <row r="18" spans="2:16" s="1" customFormat="1" ht="14.25" customHeight="1">
      <c r="B18" s="10" t="s">
        <v>112</v>
      </c>
      <c r="C18" s="180" t="s">
        <v>123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2000</v>
      </c>
      <c r="N18" s="179"/>
      <c r="O18"/>
      <c r="P18"/>
    </row>
    <row r="19" spans="2:16" s="1" customFormat="1" ht="14.25" customHeight="1">
      <c r="B19" s="10" t="s">
        <v>114</v>
      </c>
      <c r="C19" s="180" t="s">
        <v>125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3500</v>
      </c>
      <c r="N19" s="179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27000</v>
      </c>
      <c r="N20" s="179"/>
      <c r="O20"/>
      <c r="P20"/>
    </row>
    <row r="21" spans="2:16" s="1" customFormat="1" ht="14.25" customHeight="1">
      <c r="B21" s="10" t="s">
        <v>115</v>
      </c>
      <c r="C21" s="180" t="s">
        <v>126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2000</v>
      </c>
      <c r="N21" s="179"/>
      <c r="O21"/>
      <c r="P21"/>
    </row>
    <row r="22" spans="2:16" s="1" customFormat="1" ht="14.25" customHeight="1">
      <c r="B22" s="10" t="s">
        <v>117</v>
      </c>
      <c r="C22" s="180" t="s">
        <v>128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78">
        <v>1500</v>
      </c>
      <c r="N22" s="179"/>
      <c r="O22"/>
      <c r="P22"/>
    </row>
    <row r="23" spans="2:16" s="1" customFormat="1" ht="14.25" customHeight="1">
      <c r="B23" s="10" t="s">
        <v>43</v>
      </c>
      <c r="C23" s="180" t="s">
        <v>44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11200</v>
      </c>
      <c r="N23" s="179"/>
      <c r="O23"/>
      <c r="P23"/>
    </row>
    <row r="24" spans="2:16" s="1" customFormat="1" ht="14.25" customHeight="1">
      <c r="B24" s="10" t="s">
        <v>45</v>
      </c>
      <c r="C24" s="180" t="s">
        <v>46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10000</v>
      </c>
      <c r="N24" s="179"/>
      <c r="O24"/>
      <c r="P24"/>
    </row>
    <row r="25" spans="2:16" s="1" customFormat="1" ht="14.25" customHeight="1">
      <c r="B25" s="10" t="s">
        <v>81</v>
      </c>
      <c r="C25" s="180" t="s">
        <v>90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5000</v>
      </c>
      <c r="N25" s="179"/>
      <c r="O25"/>
      <c r="P25"/>
    </row>
    <row r="26" spans="2:16" s="1" customFormat="1" ht="14.25" customHeight="1">
      <c r="B26" s="10" t="s">
        <v>83</v>
      </c>
      <c r="C26" s="180" t="s">
        <v>92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5000</v>
      </c>
      <c r="N26" s="179"/>
      <c r="O26"/>
      <c r="P26"/>
    </row>
    <row r="27" spans="2:16" s="1" customFormat="1" ht="13.5" customHeight="1">
      <c r="B27" s="10" t="s">
        <v>53</v>
      </c>
      <c r="C27" s="180" t="s">
        <v>54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595600</v>
      </c>
      <c r="N27" s="179"/>
      <c r="O27"/>
      <c r="P27"/>
    </row>
    <row r="28" spans="2:16" s="1" customFormat="1" ht="13.5" customHeight="1">
      <c r="B28" s="10" t="s">
        <v>55</v>
      </c>
      <c r="C28" s="180" t="s">
        <v>56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5000</v>
      </c>
      <c r="N28" s="179"/>
      <c r="O28"/>
      <c r="P28"/>
    </row>
    <row r="29" spans="2:16" s="1" customFormat="1" ht="13.5" customHeight="1">
      <c r="B29" s="10" t="s">
        <v>88</v>
      </c>
      <c r="C29" s="180" t="s">
        <v>97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20000</v>
      </c>
      <c r="N29" s="179"/>
      <c r="O29"/>
      <c r="P29"/>
    </row>
    <row r="30" spans="2:16" s="1" customFormat="1" ht="13.5" customHeight="1">
      <c r="B30" s="10" t="s">
        <v>163</v>
      </c>
      <c r="C30" s="180" t="s">
        <v>164</v>
      </c>
      <c r="D30" s="181"/>
      <c r="E30" s="181"/>
      <c r="F30" s="181"/>
      <c r="G30" s="181"/>
      <c r="H30" s="181"/>
      <c r="I30" s="181"/>
      <c r="J30" s="181"/>
      <c r="K30" s="181"/>
      <c r="L30" s="183" t="s">
        <v>57</v>
      </c>
      <c r="M30" s="178">
        <v>10000</v>
      </c>
      <c r="N30" s="179"/>
    </row>
    <row r="31" spans="2:16" s="1" customFormat="1">
      <c r="L31" s="23" t="s">
        <v>57</v>
      </c>
      <c r="M31" s="182">
        <f>SUM(M12:M30)</f>
        <v>825300</v>
      </c>
      <c r="N31" s="182"/>
    </row>
  </sheetData>
  <mergeCells count="47">
    <mergeCell ref="M31:N31"/>
    <mergeCell ref="C29:L29"/>
    <mergeCell ref="M29:N29"/>
    <mergeCell ref="C30:L30"/>
    <mergeCell ref="M30:N30"/>
    <mergeCell ref="C26:L26"/>
    <mergeCell ref="M26:N26"/>
    <mergeCell ref="C27:L27"/>
    <mergeCell ref="M27:N27"/>
    <mergeCell ref="C28:L28"/>
    <mergeCell ref="M28:N28"/>
    <mergeCell ref="C23:L23"/>
    <mergeCell ref="M23:N23"/>
    <mergeCell ref="C24:L24"/>
    <mergeCell ref="M24:N24"/>
    <mergeCell ref="C25:L25"/>
    <mergeCell ref="M25:N25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6">
    <dataValidation type="list" allowBlank="1" showInputMessage="1" showErrorMessage="1" sqref="G9" xr:uid="{00000000-0002-0000-0700-000000000000}">
      <formula1>Dimension</formula1>
    </dataValidation>
    <dataValidation type="list" allowBlank="1" showInputMessage="1" showErrorMessage="1" sqref="H9" xr:uid="{00000000-0002-0000-0700-000001000000}">
      <formula1>Tipo</formula1>
    </dataValidation>
    <dataValidation type="list" allowBlank="1" showInputMessage="1" showErrorMessage="1" sqref="J9" xr:uid="{00000000-0002-0000-0700-000002000000}">
      <formula1>Frecuencia</formula1>
    </dataValidation>
    <dataValidation type="decimal" allowBlank="1" showInputMessage="1" showErrorMessage="1" sqref="L9" xr:uid="{00000000-0002-0000-0700-000003000000}">
      <formula1>0.0001</formula1>
      <formula2>100000000</formula2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700-000004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7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7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7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7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7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7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7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7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700-00000D000000}"/>
    <dataValidation allowBlank="1" showInputMessage="1" showErrorMessage="1" prompt="Hace referencia a las fuentes de información que pueden _x000a_ser usadas para verificar el alcance de los objetivos." sqref="M8" xr:uid="{00000000-0002-0000-07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700-00000F000000}"/>
  </dataValidations>
  <pageMargins left="0.7" right="0.7" top="0.75" bottom="0.75" header="0.3" footer="0.3"/>
  <pageSetup paperSize="5" scale="72" fitToHeight="0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54">
    <pageSetUpPr fitToPage="1"/>
  </sheetPr>
  <dimension ref="A2:Q35"/>
  <sheetViews>
    <sheetView zoomScale="86" zoomScaleNormal="86" workbookViewId="0">
      <selection activeCell="I53" sqref="I53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340</v>
      </c>
      <c r="D3" s="4" t="s">
        <v>2</v>
      </c>
      <c r="E3" s="172" t="s">
        <v>511</v>
      </c>
      <c r="F3" s="172"/>
      <c r="G3" s="172"/>
      <c r="H3" s="2" t="s">
        <v>3</v>
      </c>
      <c r="I3" s="172" t="s">
        <v>372</v>
      </c>
      <c r="J3" s="172"/>
      <c r="K3" s="172"/>
      <c r="L3" s="172"/>
      <c r="M3" s="2" t="s">
        <v>4</v>
      </c>
      <c r="N3" s="5" t="s">
        <v>334</v>
      </c>
    </row>
    <row r="4" spans="2:16">
      <c r="N4" s="1" t="s">
        <v>342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4" customHeight="1">
      <c r="B9" s="168" t="s">
        <v>18</v>
      </c>
      <c r="C9" s="169"/>
      <c r="D9" s="6" t="s">
        <v>1529</v>
      </c>
      <c r="E9" s="6" t="s">
        <v>373</v>
      </c>
      <c r="F9" s="6" t="s">
        <v>374</v>
      </c>
      <c r="G9" s="6" t="s">
        <v>19</v>
      </c>
      <c r="H9" s="6" t="s">
        <v>20</v>
      </c>
      <c r="I9" s="6" t="s">
        <v>1530</v>
      </c>
      <c r="J9" s="6" t="s">
        <v>21</v>
      </c>
      <c r="K9" s="6" t="s">
        <v>68</v>
      </c>
      <c r="L9" s="7">
        <v>45</v>
      </c>
      <c r="M9" s="6" t="s">
        <v>345</v>
      </c>
      <c r="N9" s="6" t="s">
        <v>375</v>
      </c>
    </row>
    <row r="10" spans="2:16" ht="103.5" customHeight="1">
      <c r="B10" s="168" t="s">
        <v>22</v>
      </c>
      <c r="C10" s="169"/>
      <c r="D10" s="6" t="s">
        <v>1531</v>
      </c>
      <c r="E10" s="6" t="s">
        <v>1532</v>
      </c>
      <c r="F10" s="6" t="s">
        <v>1533</v>
      </c>
      <c r="G10" s="6" t="s">
        <v>19</v>
      </c>
      <c r="H10" s="6" t="s">
        <v>20</v>
      </c>
      <c r="I10" s="6" t="s">
        <v>1534</v>
      </c>
      <c r="J10" s="6" t="s">
        <v>21</v>
      </c>
      <c r="K10" s="6" t="s">
        <v>68</v>
      </c>
      <c r="L10" s="7">
        <v>89</v>
      </c>
      <c r="M10" s="6" t="s">
        <v>1535</v>
      </c>
      <c r="N10" s="6" t="s">
        <v>1536</v>
      </c>
    </row>
    <row r="11" spans="2:16" s="1" customFormat="1" ht="94.5" customHeight="1">
      <c r="B11" s="174" t="s">
        <v>24</v>
      </c>
      <c r="C11" s="174"/>
      <c r="D11" s="6" t="s">
        <v>1590</v>
      </c>
      <c r="E11" s="6" t="s">
        <v>1591</v>
      </c>
      <c r="F11" s="6" t="s">
        <v>1592</v>
      </c>
      <c r="G11" s="6" t="s">
        <v>19</v>
      </c>
      <c r="H11" s="6" t="s">
        <v>25</v>
      </c>
      <c r="I11" s="6" t="s">
        <v>1593</v>
      </c>
      <c r="J11" s="6" t="s">
        <v>26</v>
      </c>
      <c r="K11" s="6" t="s">
        <v>68</v>
      </c>
      <c r="L11" s="9">
        <v>0.95</v>
      </c>
      <c r="M11" s="6" t="s">
        <v>1594</v>
      </c>
      <c r="N11" s="6" t="s">
        <v>1595</v>
      </c>
    </row>
    <row r="12" spans="2:16" s="1" customFormat="1" ht="105.75" customHeight="1">
      <c r="B12" s="168" t="s">
        <v>27</v>
      </c>
      <c r="C12" s="169"/>
      <c r="D12" s="6" t="s">
        <v>393</v>
      </c>
      <c r="E12" s="6" t="s">
        <v>1596</v>
      </c>
      <c r="F12" s="6" t="s">
        <v>1597</v>
      </c>
      <c r="G12" s="6" t="s">
        <v>19</v>
      </c>
      <c r="H12" s="6" t="s">
        <v>25</v>
      </c>
      <c r="I12" s="6" t="s">
        <v>1598</v>
      </c>
      <c r="J12" s="6" t="s">
        <v>26</v>
      </c>
      <c r="K12" s="6" t="s">
        <v>69</v>
      </c>
      <c r="L12" s="9">
        <v>0.95</v>
      </c>
      <c r="M12" s="6" t="s">
        <v>1599</v>
      </c>
      <c r="N12" s="6" t="s">
        <v>1601</v>
      </c>
    </row>
    <row r="13" spans="2:16" s="1" customFormat="1" ht="63" customHeight="1">
      <c r="B13" s="168" t="s">
        <v>28</v>
      </c>
      <c r="C13" s="169"/>
      <c r="D13" s="6" t="s">
        <v>399</v>
      </c>
      <c r="E13" s="6" t="s">
        <v>400</v>
      </c>
      <c r="F13" s="6" t="s">
        <v>401</v>
      </c>
      <c r="G13" s="6" t="s">
        <v>19</v>
      </c>
      <c r="H13" s="6" t="s">
        <v>25</v>
      </c>
      <c r="I13" s="6" t="s">
        <v>402</v>
      </c>
      <c r="J13" s="6" t="s">
        <v>26</v>
      </c>
      <c r="K13" s="6" t="s">
        <v>69</v>
      </c>
      <c r="L13" s="9">
        <v>0.95</v>
      </c>
      <c r="M13" s="6" t="s">
        <v>1600</v>
      </c>
      <c r="N13" s="6" t="s">
        <v>1602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10500</v>
      </c>
      <c r="N16" s="191"/>
      <c r="O16"/>
      <c r="P16"/>
    </row>
    <row r="17" spans="1:17" s="1" customFormat="1" ht="14.25" customHeight="1">
      <c r="B17" s="10" t="s">
        <v>139</v>
      </c>
      <c r="C17" s="180" t="s">
        <v>140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5000</v>
      </c>
      <c r="N17" s="191"/>
      <c r="O17"/>
      <c r="P17"/>
    </row>
    <row r="18" spans="1:17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35000</v>
      </c>
      <c r="N18" s="191"/>
      <c r="O18"/>
      <c r="P18"/>
    </row>
    <row r="19" spans="1:17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5000</v>
      </c>
      <c r="N19" s="191"/>
      <c r="O19"/>
      <c r="P19"/>
    </row>
    <row r="20" spans="1:17" s="1" customFormat="1" ht="14.25" customHeight="1">
      <c r="B20" s="10" t="s">
        <v>357</v>
      </c>
      <c r="C20" s="180" t="s">
        <v>358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337250</v>
      </c>
      <c r="N20" s="191"/>
      <c r="O20"/>
      <c r="P20"/>
    </row>
    <row r="21" spans="1:17" s="1" customFormat="1" ht="13.5" customHeight="1">
      <c r="B21" s="10" t="s">
        <v>348</v>
      </c>
      <c r="C21" s="180" t="s">
        <v>359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280000</v>
      </c>
      <c r="N21" s="191"/>
    </row>
    <row r="22" spans="1:17" s="1" customFormat="1" ht="13.5" customHeight="1">
      <c r="B22" s="10" t="s">
        <v>296</v>
      </c>
      <c r="C22" s="180" t="s">
        <v>301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5250</v>
      </c>
      <c r="N22" s="191"/>
    </row>
    <row r="23" spans="1:17" s="1" customFormat="1" ht="13.5" customHeight="1">
      <c r="B23" s="10" t="s">
        <v>141</v>
      </c>
      <c r="C23" s="180" t="s">
        <v>142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3150</v>
      </c>
      <c r="N23" s="191"/>
    </row>
    <row r="24" spans="1:17" s="1" customFormat="1" ht="13.5" customHeight="1">
      <c r="B24" s="10" t="s">
        <v>297</v>
      </c>
      <c r="C24" s="180" t="s">
        <v>302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52500</v>
      </c>
      <c r="N24" s="191"/>
    </row>
    <row r="25" spans="1:17" s="1" customFormat="1" ht="13.5" customHeight="1">
      <c r="B25" s="10" t="s">
        <v>114</v>
      </c>
      <c r="C25" s="180" t="s">
        <v>125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50000</v>
      </c>
      <c r="N25" s="191"/>
    </row>
    <row r="26" spans="1:17" s="1" customFormat="1" ht="13.5" customHeight="1">
      <c r="B26" s="10" t="s">
        <v>378</v>
      </c>
      <c r="C26" s="180" t="s">
        <v>379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0">
        <v>42000</v>
      </c>
      <c r="N26" s="191"/>
    </row>
    <row r="27" spans="1:17" s="1" customFormat="1" ht="13.5" customHeight="1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0">
        <v>500000</v>
      </c>
      <c r="N27" s="191"/>
    </row>
    <row r="28" spans="1:17" s="1" customFormat="1" ht="13.5" customHeight="1">
      <c r="B28" s="10" t="s">
        <v>145</v>
      </c>
      <c r="C28" s="180" t="s">
        <v>146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0">
        <v>20000</v>
      </c>
      <c r="N28" s="191"/>
    </row>
    <row r="29" spans="1:17" s="1" customFormat="1" ht="13.5" customHeight="1">
      <c r="B29" s="10" t="s">
        <v>116</v>
      </c>
      <c r="C29" s="180" t="s">
        <v>127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0">
        <v>50000</v>
      </c>
      <c r="N29" s="191"/>
    </row>
    <row r="30" spans="1:17" s="1" customFormat="1" ht="13.5" customHeight="1">
      <c r="B30" s="10" t="s">
        <v>45</v>
      </c>
      <c r="C30" s="180" t="s">
        <v>46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90">
        <v>52500</v>
      </c>
      <c r="N30" s="191"/>
    </row>
    <row r="31" spans="1:17" s="1" customFormat="1" ht="13.5" customHeight="1">
      <c r="B31" s="10" t="s">
        <v>149</v>
      </c>
      <c r="C31" s="180" t="s">
        <v>150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90">
        <v>10000</v>
      </c>
      <c r="N31" s="191"/>
    </row>
    <row r="32" spans="1:17" ht="12.75" customHeight="1">
      <c r="A32"/>
      <c r="B32" s="10" t="s">
        <v>47</v>
      </c>
      <c r="C32" s="180" t="s">
        <v>48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90">
        <v>31500</v>
      </c>
      <c r="N32" s="191"/>
      <c r="O32"/>
      <c r="P32"/>
      <c r="Q32"/>
    </row>
    <row r="33" spans="1:17" ht="12.75" customHeight="1">
      <c r="A33"/>
      <c r="B33" s="10" t="s">
        <v>55</v>
      </c>
      <c r="C33" s="180" t="s">
        <v>56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90">
        <v>5000</v>
      </c>
      <c r="N33" s="191"/>
      <c r="O33"/>
      <c r="P33"/>
      <c r="Q33"/>
    </row>
    <row r="34" spans="1:17" ht="12.75" customHeight="1">
      <c r="A34"/>
      <c r="B34" s="10" t="s">
        <v>121</v>
      </c>
      <c r="C34" s="180" t="s">
        <v>132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90">
        <v>10000</v>
      </c>
      <c r="N34" s="191"/>
      <c r="O34"/>
      <c r="P34"/>
      <c r="Q34"/>
    </row>
    <row r="35" spans="1:17" s="1" customFormat="1">
      <c r="L35" s="26" t="s">
        <v>57</v>
      </c>
      <c r="M35" s="309">
        <f>SUM(M16:M34)</f>
        <v>1504650</v>
      </c>
      <c r="N35" s="309"/>
    </row>
  </sheetData>
  <mergeCells count="51">
    <mergeCell ref="C16:L16"/>
    <mergeCell ref="C17:L17"/>
    <mergeCell ref="M16:N16"/>
    <mergeCell ref="M17:N17"/>
    <mergeCell ref="C33:L33"/>
    <mergeCell ref="M33:N33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34:L34"/>
    <mergeCell ref="M34:N34"/>
    <mergeCell ref="M35:N35"/>
    <mergeCell ref="C30:L30"/>
    <mergeCell ref="M30:N30"/>
    <mergeCell ref="C31:L31"/>
    <mergeCell ref="M31:N31"/>
    <mergeCell ref="C32:L32"/>
    <mergeCell ref="M32:N32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B15:L15"/>
    <mergeCell ref="M15:N15"/>
    <mergeCell ref="B10:C10"/>
    <mergeCell ref="B11:C11"/>
    <mergeCell ref="B12:C12"/>
    <mergeCell ref="B13:C13"/>
    <mergeCell ref="B9:C9"/>
    <mergeCell ref="B2:N2"/>
    <mergeCell ref="E3:G3"/>
    <mergeCell ref="I3:L3"/>
    <mergeCell ref="B7:C8"/>
    <mergeCell ref="D7:N7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4F00-000000000000}"/>
    <dataValidation type="list" allowBlank="1" showInputMessage="1" showErrorMessage="1" sqref="G9:G13" xr:uid="{00000000-0002-0000-4F00-000001000000}">
      <formula1>Dimension</formula1>
    </dataValidation>
    <dataValidation type="list" allowBlank="1" showInputMessage="1" showErrorMessage="1" sqref="H9:H13" xr:uid="{00000000-0002-0000-4F00-000002000000}">
      <formula1>Tipo</formula1>
    </dataValidation>
    <dataValidation type="list" allowBlank="1" showInputMessage="1" showErrorMessage="1" sqref="J9:J13" xr:uid="{00000000-0002-0000-4F00-000003000000}">
      <formula1>Frecuencia</formula1>
    </dataValidation>
    <dataValidation type="decimal" allowBlank="1" showInputMessage="1" showErrorMessage="1" sqref="L9:L13" xr:uid="{00000000-0002-0000-4F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4F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4F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4F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4F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4F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4F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4F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4F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4F00-00000D000000}"/>
    <dataValidation allowBlank="1" showInputMessage="1" showErrorMessage="1" prompt="Hace referencia a las fuentes de información que pueden _x000a_ser usadas para verificar el alcance de los objetivos." sqref="M8" xr:uid="{00000000-0002-0000-4F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4F00-00000F000000}"/>
  </dataValidations>
  <pageMargins left="0.7" right="0.7" top="0.75" bottom="0.75" header="0.3" footer="0.3"/>
  <pageSetup paperSize="5" scale="70" fitToHeight="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55">
    <pageSetUpPr fitToPage="1"/>
  </sheetPr>
  <dimension ref="A2:Q22"/>
  <sheetViews>
    <sheetView zoomScale="106" zoomScaleNormal="106" workbookViewId="0">
      <selection activeCell="C12" sqref="C12:L12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405</v>
      </c>
      <c r="D3" s="4" t="s">
        <v>2</v>
      </c>
      <c r="E3" s="172" t="s">
        <v>405</v>
      </c>
      <c r="F3" s="172"/>
      <c r="G3" s="172"/>
      <c r="H3" s="2" t="s">
        <v>3</v>
      </c>
      <c r="I3" s="172" t="s">
        <v>406</v>
      </c>
      <c r="J3" s="172"/>
      <c r="K3" s="172"/>
      <c r="L3" s="172"/>
      <c r="M3" s="2" t="s">
        <v>4</v>
      </c>
      <c r="N3" s="5" t="s">
        <v>407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49" t="s">
        <v>408</v>
      </c>
      <c r="E9" s="49" t="s">
        <v>1647</v>
      </c>
      <c r="F9" s="49" t="s">
        <v>1648</v>
      </c>
      <c r="G9" s="49" t="s">
        <v>19</v>
      </c>
      <c r="H9" s="49" t="s">
        <v>25</v>
      </c>
      <c r="I9" s="50" t="s">
        <v>1646</v>
      </c>
      <c r="J9" s="50" t="s">
        <v>26</v>
      </c>
      <c r="K9" s="50" t="s">
        <v>69</v>
      </c>
      <c r="L9" s="51">
        <v>0.95</v>
      </c>
      <c r="M9" s="6" t="s">
        <v>409</v>
      </c>
      <c r="N9" s="6" t="s">
        <v>1649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26250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2000</v>
      </c>
      <c r="N13" s="191"/>
      <c r="O13"/>
      <c r="P13"/>
    </row>
    <row r="14" spans="2:16" s="1" customFormat="1" ht="14.2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35000</v>
      </c>
      <c r="N14" s="191"/>
      <c r="O14"/>
      <c r="P14"/>
    </row>
    <row r="15" spans="2:16" s="1" customFormat="1" ht="14.25" customHeight="1">
      <c r="B15" s="10" t="s">
        <v>41</v>
      </c>
      <c r="C15" s="180" t="s">
        <v>42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735000</v>
      </c>
      <c r="N15" s="191"/>
      <c r="O15"/>
      <c r="P15"/>
    </row>
    <row r="16" spans="2:16" s="1" customFormat="1" ht="14.25" customHeight="1">
      <c r="B16" s="10" t="s">
        <v>143</v>
      </c>
      <c r="C16" s="180" t="s">
        <v>144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36750</v>
      </c>
      <c r="N16" s="191"/>
      <c r="O16"/>
      <c r="P16"/>
    </row>
    <row r="17" spans="2:14" s="1" customFormat="1" ht="13.5" customHeight="1">
      <c r="B17" s="10" t="s">
        <v>43</v>
      </c>
      <c r="C17" s="180" t="s">
        <v>44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5000</v>
      </c>
      <c r="N17" s="191"/>
    </row>
    <row r="18" spans="2:14" s="1" customFormat="1" ht="13.5" customHeight="1">
      <c r="B18" s="10" t="s">
        <v>45</v>
      </c>
      <c r="C18" s="180" t="s">
        <v>46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126000</v>
      </c>
      <c r="N18" s="191"/>
    </row>
    <row r="19" spans="2:14" s="1" customFormat="1" ht="13.5" customHeight="1">
      <c r="B19" s="10" t="s">
        <v>47</v>
      </c>
      <c r="C19" s="180" t="s">
        <v>48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73500</v>
      </c>
      <c r="N19" s="191"/>
    </row>
    <row r="20" spans="2:14" s="1" customFormat="1" ht="13.5" customHeight="1">
      <c r="B20" s="10" t="s">
        <v>55</v>
      </c>
      <c r="C20" s="180" t="s">
        <v>56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5200</v>
      </c>
      <c r="N20" s="191"/>
    </row>
    <row r="21" spans="2:14" s="1" customFormat="1" ht="13.5" customHeight="1">
      <c r="B21" s="10" t="s">
        <v>105</v>
      </c>
      <c r="C21" s="180" t="s">
        <v>108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20000</v>
      </c>
      <c r="N21" s="191"/>
    </row>
    <row r="22" spans="2:14" s="1" customFormat="1">
      <c r="L22" s="54" t="s">
        <v>57</v>
      </c>
      <c r="M22" s="182">
        <f>SUM(M12:M21)</f>
        <v>1064700</v>
      </c>
      <c r="N22" s="182"/>
    </row>
  </sheetData>
  <mergeCells count="29">
    <mergeCell ref="M19:N19"/>
    <mergeCell ref="M20:N20"/>
    <mergeCell ref="M21:N21"/>
    <mergeCell ref="M22:N22"/>
    <mergeCell ref="C21:L21"/>
    <mergeCell ref="C20:L20"/>
    <mergeCell ref="M14:N14"/>
    <mergeCell ref="M15:N15"/>
    <mergeCell ref="M16:N16"/>
    <mergeCell ref="M17:N17"/>
    <mergeCell ref="M18:N18"/>
    <mergeCell ref="C17:L17"/>
    <mergeCell ref="C18:L18"/>
    <mergeCell ref="C19:L19"/>
    <mergeCell ref="C14:L14"/>
    <mergeCell ref="C15:L15"/>
    <mergeCell ref="C16:L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2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000-000000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000-000001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000-000002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000-000003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000-000004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000-000005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000-000006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000-000007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000-000008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000-000009000000}"/>
    <dataValidation allowBlank="1" showInputMessage="1" showErrorMessage="1" prompt="Hace referencia a las fuentes de información que pueden _x000a_ser usadas para verificar el alcance de los objetivos." sqref="M8" xr:uid="{00000000-0002-0000-5000-00000A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000-00000B000000}"/>
  </dataValidations>
  <pageMargins left="0.7" right="0.7" top="0.75" bottom="0.75" header="0.3" footer="0.3"/>
  <pageSetup paperSize="5" scale="70" fitToHeight="0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Hoja56">
    <pageSetUpPr fitToPage="1"/>
  </sheetPr>
  <dimension ref="A2:Q21"/>
  <sheetViews>
    <sheetView zoomScale="60" zoomScaleNormal="60" workbookViewId="0">
      <selection activeCell="L21" sqref="L21:N21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410</v>
      </c>
      <c r="D3" s="4" t="s">
        <v>2</v>
      </c>
      <c r="E3" s="172" t="s">
        <v>410</v>
      </c>
      <c r="F3" s="172"/>
      <c r="G3" s="172"/>
      <c r="H3" s="2" t="s">
        <v>3</v>
      </c>
      <c r="I3" s="172" t="s">
        <v>411</v>
      </c>
      <c r="J3" s="172"/>
      <c r="K3" s="172"/>
      <c r="L3" s="172"/>
      <c r="M3" s="2" t="s">
        <v>4</v>
      </c>
      <c r="N3" s="5" t="s">
        <v>1652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46" t="s">
        <v>412</v>
      </c>
      <c r="E9" s="46" t="s">
        <v>336</v>
      </c>
      <c r="F9" s="46" t="s">
        <v>1650</v>
      </c>
      <c r="G9" s="46" t="s">
        <v>1353</v>
      </c>
      <c r="H9" s="46" t="s">
        <v>1354</v>
      </c>
      <c r="I9" s="46" t="s">
        <v>1355</v>
      </c>
      <c r="J9" s="46" t="s">
        <v>1356</v>
      </c>
      <c r="K9" s="46" t="s">
        <v>337</v>
      </c>
      <c r="L9" s="52">
        <v>0.9</v>
      </c>
      <c r="M9" s="6" t="s">
        <v>413</v>
      </c>
      <c r="N9" s="6" t="s">
        <v>1651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20000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5000</v>
      </c>
      <c r="N13" s="191"/>
      <c r="O13"/>
      <c r="P13"/>
    </row>
    <row r="14" spans="2:16" s="1" customFormat="1" ht="14.25" customHeight="1">
      <c r="B14" s="10" t="s">
        <v>139</v>
      </c>
      <c r="C14" s="180" t="s">
        <v>140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5000</v>
      </c>
      <c r="N14" s="191"/>
      <c r="O14"/>
      <c r="P14"/>
    </row>
    <row r="15" spans="2:16" s="1" customFormat="1" ht="14.25" customHeight="1">
      <c r="B15" s="10" t="s">
        <v>39</v>
      </c>
      <c r="C15" s="180" t="s">
        <v>40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5000</v>
      </c>
      <c r="N15" s="191"/>
      <c r="O15"/>
      <c r="P15"/>
    </row>
    <row r="16" spans="2:16" s="1" customFormat="1" ht="14.25" customHeight="1">
      <c r="B16" s="10" t="s">
        <v>41</v>
      </c>
      <c r="C16" s="180" t="s">
        <v>42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31500</v>
      </c>
      <c r="N16" s="191"/>
      <c r="O16"/>
      <c r="P16"/>
    </row>
    <row r="17" spans="2:14" s="1" customFormat="1" ht="13.5" customHeight="1">
      <c r="B17" s="10" t="s">
        <v>47</v>
      </c>
      <c r="C17" s="180" t="s">
        <v>48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3605</v>
      </c>
      <c r="N17" s="191"/>
    </row>
    <row r="18" spans="2:14" s="1" customFormat="1" ht="13.5" customHeight="1">
      <c r="B18" s="10" t="s">
        <v>55</v>
      </c>
      <c r="C18" s="180" t="s">
        <v>56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650</v>
      </c>
      <c r="N18" s="191"/>
    </row>
    <row r="19" spans="2:14" s="1" customFormat="1" ht="13.5" customHeight="1">
      <c r="B19" s="10" t="s">
        <v>104</v>
      </c>
      <c r="C19" s="180" t="s">
        <v>107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6000</v>
      </c>
      <c r="N19" s="191"/>
    </row>
    <row r="20" spans="2:14" s="1" customFormat="1" ht="13.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15750</v>
      </c>
      <c r="N20" s="191"/>
    </row>
    <row r="21" spans="2:14" s="1" customFormat="1">
      <c r="L21" s="54" t="s">
        <v>57</v>
      </c>
      <c r="M21" s="182">
        <f>SUM(M12:M20)</f>
        <v>92505</v>
      </c>
      <c r="N21" s="182"/>
    </row>
  </sheetData>
  <mergeCells count="27">
    <mergeCell ref="C20:L20"/>
    <mergeCell ref="M20:N20"/>
    <mergeCell ref="M21:N21"/>
    <mergeCell ref="C12:L12"/>
    <mergeCell ref="C13:L13"/>
    <mergeCell ref="M12:N12"/>
    <mergeCell ref="M13:N13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B9:C9"/>
    <mergeCell ref="B2:N2"/>
    <mergeCell ref="E3:G3"/>
    <mergeCell ref="I3:L3"/>
    <mergeCell ref="B7:C8"/>
    <mergeCell ref="D7:N7"/>
  </mergeCells>
  <dataValidations count="1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100-000000000000}"/>
    <dataValidation allowBlank="1" showInputMessage="1" showErrorMessage="1" prompt="Hace referencia a las fuentes de información que pueden _x000a_ser usadas para verificar el alcance de los objetivos." sqref="M8" xr:uid="{00000000-0002-0000-51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1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1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1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1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1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1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1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1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1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100-00000B000000}"/>
    <dataValidation type="list" allowBlank="1" showInputMessage="1" showErrorMessage="1" sqref="H9" xr:uid="{00000000-0002-0000-5100-00000C000000}">
      <formula1>Tipo</formula1>
    </dataValidation>
    <dataValidation type="list" allowBlank="1" showInputMessage="1" showErrorMessage="1" sqref="G9" xr:uid="{00000000-0002-0000-5100-00000D000000}">
      <formula1>Dimension</formula1>
    </dataValidation>
  </dataValidations>
  <pageMargins left="0.7" right="0.7" top="0.75" bottom="0.75" header="0.3" footer="0.3"/>
  <pageSetup paperSize="5" scale="70" fitToHeight="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Hoja57">
    <pageSetUpPr fitToPage="1"/>
  </sheetPr>
  <dimension ref="A2:Q50"/>
  <sheetViews>
    <sheetView topLeftCell="A10" zoomScale="90" zoomScaleNormal="90" workbookViewId="0">
      <selection activeCell="I10" sqref="I10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414</v>
      </c>
      <c r="D3" s="4" t="s">
        <v>2</v>
      </c>
      <c r="E3" s="172" t="s">
        <v>414</v>
      </c>
      <c r="F3" s="172"/>
      <c r="G3" s="172"/>
      <c r="H3" s="2" t="s">
        <v>3</v>
      </c>
      <c r="I3" s="172" t="s">
        <v>415</v>
      </c>
      <c r="J3" s="172"/>
      <c r="K3" s="172"/>
      <c r="L3" s="172"/>
      <c r="M3" s="2" t="s">
        <v>4</v>
      </c>
      <c r="N3" s="5" t="s">
        <v>226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31.25" customHeight="1">
      <c r="B9" s="34" t="s">
        <v>18</v>
      </c>
      <c r="C9" s="35"/>
      <c r="D9" s="6" t="s">
        <v>1653</v>
      </c>
      <c r="E9" s="6" t="s">
        <v>416</v>
      </c>
      <c r="F9" s="6" t="s">
        <v>1654</v>
      </c>
      <c r="G9" s="6" t="s">
        <v>19</v>
      </c>
      <c r="H9" s="6" t="s">
        <v>20</v>
      </c>
      <c r="I9" s="6" t="s">
        <v>1655</v>
      </c>
      <c r="J9" s="6" t="s">
        <v>21</v>
      </c>
      <c r="K9" s="6" t="s">
        <v>263</v>
      </c>
      <c r="L9" s="7">
        <v>55</v>
      </c>
      <c r="M9" s="6" t="s">
        <v>417</v>
      </c>
      <c r="N9" s="6" t="s">
        <v>418</v>
      </c>
    </row>
    <row r="10" spans="2:16" ht="111" customHeight="1">
      <c r="B10" s="37" t="s">
        <v>22</v>
      </c>
      <c r="C10" s="36"/>
      <c r="D10" s="6" t="s">
        <v>419</v>
      </c>
      <c r="E10" s="6" t="s">
        <v>420</v>
      </c>
      <c r="F10" s="6" t="s">
        <v>1657</v>
      </c>
      <c r="G10" s="6" t="s">
        <v>19</v>
      </c>
      <c r="H10" s="6" t="s">
        <v>20</v>
      </c>
      <c r="I10" s="6" t="s">
        <v>1672</v>
      </c>
      <c r="J10" s="6" t="s">
        <v>21</v>
      </c>
      <c r="K10" s="6" t="s">
        <v>263</v>
      </c>
      <c r="L10" s="7">
        <v>35</v>
      </c>
      <c r="M10" s="6" t="s">
        <v>417</v>
      </c>
      <c r="N10" s="6" t="s">
        <v>418</v>
      </c>
    </row>
    <row r="11" spans="2:16" ht="96" customHeight="1">
      <c r="B11" s="209" t="s">
        <v>24</v>
      </c>
      <c r="C11" s="209"/>
      <c r="D11" s="6" t="s">
        <v>1656</v>
      </c>
      <c r="E11" s="6" t="s">
        <v>1318</v>
      </c>
      <c r="F11" s="6" t="s">
        <v>1658</v>
      </c>
      <c r="G11" s="6" t="s">
        <v>19</v>
      </c>
      <c r="H11" s="6" t="s">
        <v>25</v>
      </c>
      <c r="I11" s="6" t="s">
        <v>1659</v>
      </c>
      <c r="J11" s="6" t="s">
        <v>26</v>
      </c>
      <c r="K11" s="6" t="s">
        <v>68</v>
      </c>
      <c r="L11" s="9">
        <v>0.95</v>
      </c>
      <c r="M11" s="6" t="s">
        <v>746</v>
      </c>
      <c r="N11" s="6" t="s">
        <v>1660</v>
      </c>
    </row>
    <row r="12" spans="2:16" ht="77.25" customHeight="1">
      <c r="B12" s="233" t="s">
        <v>27</v>
      </c>
      <c r="C12" s="234"/>
      <c r="D12" s="6" t="s">
        <v>421</v>
      </c>
      <c r="E12" s="6" t="s">
        <v>1661</v>
      </c>
      <c r="F12" s="6" t="s">
        <v>1662</v>
      </c>
      <c r="G12" s="6" t="s">
        <v>19</v>
      </c>
      <c r="H12" s="6" t="s">
        <v>25</v>
      </c>
      <c r="I12" s="6" t="s">
        <v>1663</v>
      </c>
      <c r="J12" s="6" t="s">
        <v>26</v>
      </c>
      <c r="K12" s="6" t="s">
        <v>69</v>
      </c>
      <c r="L12" s="9">
        <v>0.95</v>
      </c>
      <c r="M12" s="6" t="s">
        <v>1664</v>
      </c>
      <c r="N12" s="6" t="s">
        <v>1665</v>
      </c>
    </row>
    <row r="13" spans="2:16" ht="63" customHeight="1">
      <c r="B13" s="233" t="s">
        <v>28</v>
      </c>
      <c r="C13" s="234"/>
      <c r="D13" s="6" t="s">
        <v>1666</v>
      </c>
      <c r="E13" s="6" t="s">
        <v>1667</v>
      </c>
      <c r="F13" s="6" t="s">
        <v>1668</v>
      </c>
      <c r="G13" s="6" t="s">
        <v>19</v>
      </c>
      <c r="H13" s="6" t="s">
        <v>25</v>
      </c>
      <c r="I13" s="6" t="s">
        <v>1669</v>
      </c>
      <c r="J13" s="6" t="s">
        <v>26</v>
      </c>
      <c r="K13" s="6" t="s">
        <v>69</v>
      </c>
      <c r="L13" s="9">
        <v>0.95</v>
      </c>
      <c r="M13" s="6" t="s">
        <v>1670</v>
      </c>
      <c r="N13" s="6" t="s">
        <v>1671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78">
        <v>250000</v>
      </c>
      <c r="N16" s="179"/>
      <c r="O16"/>
      <c r="P16"/>
    </row>
    <row r="17" spans="2:16" s="1" customFormat="1" ht="14.25" customHeight="1">
      <c r="B17" s="10" t="s">
        <v>33</v>
      </c>
      <c r="C17" s="180" t="s">
        <v>34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78">
        <v>20000</v>
      </c>
      <c r="N17" s="179"/>
      <c r="O17"/>
      <c r="P17"/>
    </row>
    <row r="18" spans="2:16" s="1" customFormat="1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78">
        <v>73500</v>
      </c>
      <c r="N18" s="179"/>
      <c r="O18"/>
      <c r="P18"/>
    </row>
    <row r="19" spans="2:16" s="1" customFormat="1" ht="14.25" customHeight="1">
      <c r="B19" s="10" t="s">
        <v>37</v>
      </c>
      <c r="C19" s="180" t="s">
        <v>38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78">
        <v>5000</v>
      </c>
      <c r="N19" s="179"/>
      <c r="O19"/>
      <c r="P19"/>
    </row>
    <row r="20" spans="2:16" s="1" customFormat="1" ht="14.25" customHeight="1">
      <c r="B20" s="10" t="s">
        <v>39</v>
      </c>
      <c r="C20" s="180" t="s">
        <v>40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78">
        <v>750000</v>
      </c>
      <c r="N20" s="179"/>
      <c r="O20"/>
      <c r="P20"/>
    </row>
    <row r="21" spans="2:16" s="1" customFormat="1" ht="14.25" customHeight="1">
      <c r="B21" s="10" t="s">
        <v>112</v>
      </c>
      <c r="C21" s="180" t="s">
        <v>123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78">
        <v>35000</v>
      </c>
      <c r="N21" s="179"/>
      <c r="O21"/>
      <c r="P21"/>
    </row>
    <row r="22" spans="2:16" s="1" customFormat="1" ht="14.25" customHeight="1">
      <c r="B22" s="10" t="s">
        <v>297</v>
      </c>
      <c r="C22" s="180" t="s">
        <v>302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78">
        <v>2000</v>
      </c>
      <c r="N22" s="179"/>
      <c r="O22"/>
      <c r="P22"/>
    </row>
    <row r="23" spans="2:16" s="1" customFormat="1" ht="14.25" customHeight="1">
      <c r="B23" s="10" t="s">
        <v>113</v>
      </c>
      <c r="C23" s="180" t="s">
        <v>124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78">
        <v>8000</v>
      </c>
      <c r="N23" s="179"/>
      <c r="O23"/>
      <c r="P23"/>
    </row>
    <row r="24" spans="2:16" s="1" customFormat="1" ht="14.25" customHeight="1">
      <c r="B24" s="10" t="s">
        <v>114</v>
      </c>
      <c r="C24" s="180" t="s">
        <v>125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78">
        <v>5000</v>
      </c>
      <c r="N24" s="179"/>
      <c r="O24"/>
      <c r="P24"/>
    </row>
    <row r="25" spans="2:16" s="1" customFormat="1" ht="14.25" customHeight="1">
      <c r="B25" s="10" t="s">
        <v>298</v>
      </c>
      <c r="C25" s="180" t="s">
        <v>303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78">
        <v>2500</v>
      </c>
      <c r="N25" s="179"/>
      <c r="O25"/>
      <c r="P25"/>
    </row>
    <row r="26" spans="2:16" s="1" customFormat="1" ht="14.25" customHeight="1">
      <c r="B26" s="10" t="s">
        <v>349</v>
      </c>
      <c r="C26" s="180" t="s">
        <v>353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78">
        <v>1000</v>
      </c>
      <c r="N26" s="179"/>
      <c r="O26"/>
      <c r="P26"/>
    </row>
    <row r="27" spans="2:16" s="1" customFormat="1" ht="14.25" customHeight="1">
      <c r="B27" s="10" t="s">
        <v>41</v>
      </c>
      <c r="C27" s="180" t="s">
        <v>42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78">
        <v>11559300</v>
      </c>
      <c r="N27" s="179"/>
      <c r="O27"/>
      <c r="P27"/>
    </row>
    <row r="28" spans="2:16" s="1" customFormat="1" ht="14.25" customHeight="1">
      <c r="B28" s="10" t="s">
        <v>143</v>
      </c>
      <c r="C28" s="180" t="s">
        <v>144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78">
        <v>3150000</v>
      </c>
      <c r="N28" s="179"/>
      <c r="O28"/>
      <c r="P28"/>
    </row>
    <row r="29" spans="2:16" s="1" customFormat="1" ht="13.5" customHeight="1">
      <c r="B29" s="10" t="s">
        <v>116</v>
      </c>
      <c r="C29" s="180" t="s">
        <v>127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78">
        <v>35000</v>
      </c>
      <c r="N29" s="179"/>
      <c r="O29"/>
      <c r="P29"/>
    </row>
    <row r="30" spans="2:16" s="1" customFormat="1" ht="13.5" customHeight="1">
      <c r="B30" s="10" t="s">
        <v>117</v>
      </c>
      <c r="C30" s="180" t="s">
        <v>128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78">
        <v>1200</v>
      </c>
      <c r="N30" s="179"/>
      <c r="O30"/>
      <c r="P30"/>
    </row>
    <row r="31" spans="2:16" s="1" customFormat="1" ht="13.5" customHeight="1">
      <c r="B31" s="10" t="s">
        <v>43</v>
      </c>
      <c r="C31" s="180" t="s">
        <v>44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78">
        <v>70000</v>
      </c>
      <c r="N31" s="179"/>
      <c r="O31"/>
      <c r="P31"/>
    </row>
    <row r="32" spans="2:16" s="1" customFormat="1">
      <c r="B32" s="10" t="s">
        <v>45</v>
      </c>
      <c r="C32" s="180" t="s">
        <v>46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78">
        <v>1575000</v>
      </c>
      <c r="N32" s="179"/>
    </row>
    <row r="33" spans="2:14" s="1" customFormat="1">
      <c r="B33" s="10" t="s">
        <v>149</v>
      </c>
      <c r="C33" s="180" t="s">
        <v>150</v>
      </c>
      <c r="D33" s="181"/>
      <c r="E33" s="181"/>
      <c r="F33" s="181"/>
      <c r="G33" s="181"/>
      <c r="H33" s="181"/>
      <c r="I33" s="181"/>
      <c r="J33" s="181"/>
      <c r="K33" s="181"/>
      <c r="L33" s="181" t="s">
        <v>57</v>
      </c>
      <c r="M33" s="178">
        <v>15000</v>
      </c>
      <c r="N33" s="179"/>
    </row>
    <row r="34" spans="2:14">
      <c r="B34" s="10" t="s">
        <v>118</v>
      </c>
      <c r="C34" s="180" t="s">
        <v>129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78">
        <v>15000</v>
      </c>
      <c r="N34" s="179"/>
    </row>
    <row r="35" spans="2:14">
      <c r="B35" s="10" t="s">
        <v>81</v>
      </c>
      <c r="C35" s="180" t="s">
        <v>90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78">
        <v>15000</v>
      </c>
      <c r="N35" s="179"/>
    </row>
    <row r="36" spans="2:14">
      <c r="B36" s="10" t="s">
        <v>47</v>
      </c>
      <c r="C36" s="180" t="s">
        <v>48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78">
        <v>500000</v>
      </c>
      <c r="N36" s="179"/>
    </row>
    <row r="37" spans="2:14">
      <c r="B37" s="10" t="s">
        <v>246</v>
      </c>
      <c r="C37" s="180" t="s">
        <v>247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78">
        <v>150000</v>
      </c>
      <c r="N37" s="179"/>
    </row>
    <row r="38" spans="2:14">
      <c r="B38" s="10" t="s">
        <v>84</v>
      </c>
      <c r="C38" s="180" t="s">
        <v>93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78">
        <v>75000</v>
      </c>
      <c r="N38" s="179"/>
    </row>
    <row r="39" spans="2:14">
      <c r="B39" s="10" t="s">
        <v>49</v>
      </c>
      <c r="C39" s="180" t="s">
        <v>50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78">
        <v>250000</v>
      </c>
      <c r="N39" s="179"/>
    </row>
    <row r="40" spans="2:14">
      <c r="B40" s="10" t="s">
        <v>51</v>
      </c>
      <c r="C40" s="180" t="s">
        <v>52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78">
        <v>600000</v>
      </c>
      <c r="N40" s="179"/>
    </row>
    <row r="41" spans="2:14">
      <c r="B41" s="10" t="s">
        <v>269</v>
      </c>
      <c r="C41" s="180" t="s">
        <v>271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78">
        <v>15000</v>
      </c>
      <c r="N41" s="179"/>
    </row>
    <row r="42" spans="2:14">
      <c r="B42" s="10" t="s">
        <v>53</v>
      </c>
      <c r="C42" s="180" t="s">
        <v>54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78">
        <v>105000</v>
      </c>
      <c r="N42" s="179"/>
    </row>
    <row r="43" spans="2:14">
      <c r="B43" s="10" t="s">
        <v>369</v>
      </c>
      <c r="C43" s="180" t="s">
        <v>370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78">
        <v>50000</v>
      </c>
      <c r="N43" s="179"/>
    </row>
    <row r="44" spans="2:14">
      <c r="B44" s="10" t="s">
        <v>55</v>
      </c>
      <c r="C44" s="180" t="s">
        <v>56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78">
        <v>250000</v>
      </c>
      <c r="N44" s="179"/>
    </row>
    <row r="45" spans="2:14">
      <c r="B45" s="10" t="s">
        <v>104</v>
      </c>
      <c r="C45" s="180" t="s">
        <v>107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78">
        <v>35000</v>
      </c>
      <c r="N45" s="179"/>
    </row>
    <row r="46" spans="2:14">
      <c r="B46" s="10" t="s">
        <v>88</v>
      </c>
      <c r="C46" s="180" t="s">
        <v>97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78">
        <v>50000</v>
      </c>
      <c r="N46" s="179"/>
    </row>
    <row r="47" spans="2:14">
      <c r="B47" s="10" t="s">
        <v>161</v>
      </c>
      <c r="C47" s="180" t="s">
        <v>162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78">
        <v>15000</v>
      </c>
      <c r="N47" s="179"/>
    </row>
    <row r="48" spans="2:14">
      <c r="B48" s="10" t="s">
        <v>105</v>
      </c>
      <c r="C48" s="180" t="s">
        <v>108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78">
        <v>50000</v>
      </c>
      <c r="N48" s="179"/>
    </row>
    <row r="49" spans="2:14">
      <c r="B49" s="10" t="s">
        <v>352</v>
      </c>
      <c r="C49" s="180" t="s">
        <v>361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78">
        <v>60000</v>
      </c>
      <c r="N49" s="179"/>
    </row>
    <row r="50" spans="2:14">
      <c r="L50" s="26" t="s">
        <v>57</v>
      </c>
      <c r="M50" s="182">
        <f>SUM(M16:M49)</f>
        <v>19792500</v>
      </c>
      <c r="N50" s="182"/>
    </row>
  </sheetData>
  <mergeCells count="78">
    <mergeCell ref="M47:N47"/>
    <mergeCell ref="M48:N48"/>
    <mergeCell ref="M49:N49"/>
    <mergeCell ref="M50:N50"/>
    <mergeCell ref="M41:N41"/>
    <mergeCell ref="M42:N42"/>
    <mergeCell ref="M43:N43"/>
    <mergeCell ref="M44:N44"/>
    <mergeCell ref="M45:N45"/>
    <mergeCell ref="M46:N46"/>
    <mergeCell ref="M40:N40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C45:L45"/>
    <mergeCell ref="C46:L46"/>
    <mergeCell ref="C47:L47"/>
    <mergeCell ref="C48:L48"/>
    <mergeCell ref="C49:L49"/>
    <mergeCell ref="C44:L44"/>
    <mergeCell ref="C33:L33"/>
    <mergeCell ref="C34:L34"/>
    <mergeCell ref="C35:L35"/>
    <mergeCell ref="C36:L36"/>
    <mergeCell ref="C37:L37"/>
    <mergeCell ref="C38:L38"/>
    <mergeCell ref="C39:L39"/>
    <mergeCell ref="C40:L40"/>
    <mergeCell ref="C41:L41"/>
    <mergeCell ref="C42:L42"/>
    <mergeCell ref="C43:L43"/>
    <mergeCell ref="C32:L32"/>
    <mergeCell ref="C17:L17"/>
    <mergeCell ref="C18:L18"/>
    <mergeCell ref="C19:L19"/>
    <mergeCell ref="C20:L20"/>
    <mergeCell ref="C21:L21"/>
    <mergeCell ref="C22:L22"/>
    <mergeCell ref="C23:L23"/>
    <mergeCell ref="C29:L29"/>
    <mergeCell ref="C30:L30"/>
    <mergeCell ref="C31:L31"/>
    <mergeCell ref="M26:N26"/>
    <mergeCell ref="M27:N27"/>
    <mergeCell ref="M28:N28"/>
    <mergeCell ref="C26:L26"/>
    <mergeCell ref="C27:L27"/>
    <mergeCell ref="C28:L28"/>
    <mergeCell ref="M23:N23"/>
    <mergeCell ref="M24:N24"/>
    <mergeCell ref="M25:N25"/>
    <mergeCell ref="C24:L24"/>
    <mergeCell ref="C25:L25"/>
    <mergeCell ref="M20:N20"/>
    <mergeCell ref="M21:N21"/>
    <mergeCell ref="M22:N22"/>
    <mergeCell ref="M17:N17"/>
    <mergeCell ref="M18:N18"/>
    <mergeCell ref="M19:N19"/>
    <mergeCell ref="B13:C13"/>
    <mergeCell ref="B15:L15"/>
    <mergeCell ref="M15:N15"/>
    <mergeCell ref="C16:L16"/>
    <mergeCell ref="M16:N16"/>
    <mergeCell ref="B12:C12"/>
    <mergeCell ref="B2:N2"/>
    <mergeCell ref="E3:G3"/>
    <mergeCell ref="I3:L3"/>
    <mergeCell ref="D7:N7"/>
    <mergeCell ref="B11:C11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200-000000000000}"/>
    <dataValidation allowBlank="1" showInputMessage="1" showErrorMessage="1" prompt="Hace referencia a las fuentes de información que pueden _x000a_ser usadas para verificar el alcance de los objetivos." sqref="M8" xr:uid="{00000000-0002-0000-52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2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2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2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2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2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2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2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2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200-00000A000000}"/>
    <dataValidation type="decimal" allowBlank="1" showInputMessage="1" showErrorMessage="1" sqref="L9:L13" xr:uid="{00000000-0002-0000-5200-00000B000000}">
      <formula1>0.0001</formula1>
      <formula2>100000000</formula2>
    </dataValidation>
    <dataValidation type="list" allowBlank="1" showInputMessage="1" showErrorMessage="1" sqref="J9:J13" xr:uid="{00000000-0002-0000-5200-00000C000000}">
      <formula1>Frecuencia</formula1>
    </dataValidation>
    <dataValidation type="list" allowBlank="1" showInputMessage="1" showErrorMessage="1" sqref="H9:H13" xr:uid="{00000000-0002-0000-5200-00000D000000}">
      <formula1>Tipo</formula1>
    </dataValidation>
    <dataValidation type="list" allowBlank="1" showInputMessage="1" showErrorMessage="1" sqref="G9:G13" xr:uid="{00000000-0002-0000-52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200-00000F000000}"/>
  </dataValidations>
  <pageMargins left="0.7" right="0.7" top="0.75" bottom="0.75" header="0.3" footer="0.3"/>
  <pageSetup paperSize="5" scale="75" fitToHeight="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Hoja58">
    <pageSetUpPr fitToPage="1"/>
  </sheetPr>
  <dimension ref="A2:Q22"/>
  <sheetViews>
    <sheetView topLeftCell="A7" zoomScale="90" zoomScaleNormal="90" workbookViewId="0">
      <selection activeCell="D9" sqref="D9:N10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414</v>
      </c>
      <c r="D3" s="4" t="s">
        <v>2</v>
      </c>
      <c r="E3" s="172" t="s">
        <v>425</v>
      </c>
      <c r="F3" s="172"/>
      <c r="G3" s="172"/>
      <c r="H3" s="2" t="s">
        <v>3</v>
      </c>
      <c r="I3" s="172" t="s">
        <v>415</v>
      </c>
      <c r="J3" s="172"/>
      <c r="K3" s="172"/>
      <c r="L3" s="172"/>
      <c r="M3" s="2" t="s">
        <v>4</v>
      </c>
      <c r="N3" s="5" t="s">
        <v>226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41.75" customHeight="1">
      <c r="B9" s="34" t="s">
        <v>18</v>
      </c>
      <c r="C9" s="35"/>
      <c r="D9" s="6" t="s">
        <v>1653</v>
      </c>
      <c r="E9" s="6" t="s">
        <v>1688</v>
      </c>
      <c r="F9" s="6" t="s">
        <v>1654</v>
      </c>
      <c r="G9" s="6" t="s">
        <v>19</v>
      </c>
      <c r="H9" s="6" t="s">
        <v>20</v>
      </c>
      <c r="I9" s="6" t="s">
        <v>1655</v>
      </c>
      <c r="J9" s="6" t="s">
        <v>21</v>
      </c>
      <c r="K9" s="6" t="s">
        <v>263</v>
      </c>
      <c r="L9" s="7">
        <v>55</v>
      </c>
      <c r="M9" s="6" t="s">
        <v>417</v>
      </c>
      <c r="N9" s="6" t="s">
        <v>418</v>
      </c>
    </row>
    <row r="10" spans="2:16" ht="114.75" customHeight="1">
      <c r="B10" s="37" t="s">
        <v>22</v>
      </c>
      <c r="C10" s="36"/>
      <c r="D10" s="6" t="s">
        <v>419</v>
      </c>
      <c r="E10" s="6" t="s">
        <v>420</v>
      </c>
      <c r="F10" s="6" t="s">
        <v>1657</v>
      </c>
      <c r="G10" s="6" t="s">
        <v>19</v>
      </c>
      <c r="H10" s="6" t="s">
        <v>20</v>
      </c>
      <c r="I10" s="6" t="s">
        <v>1672</v>
      </c>
      <c r="J10" s="6" t="s">
        <v>21</v>
      </c>
      <c r="K10" s="6" t="s">
        <v>263</v>
      </c>
      <c r="L10" s="7">
        <v>35</v>
      </c>
      <c r="M10" s="6" t="s">
        <v>417</v>
      </c>
      <c r="N10" s="6" t="s">
        <v>418</v>
      </c>
    </row>
    <row r="11" spans="2:16" ht="110.25" customHeight="1">
      <c r="B11" s="209" t="s">
        <v>24</v>
      </c>
      <c r="C11" s="235"/>
      <c r="D11" s="16" t="s">
        <v>1689</v>
      </c>
      <c r="E11" s="6" t="s">
        <v>1690</v>
      </c>
      <c r="F11" s="6" t="s">
        <v>1691</v>
      </c>
      <c r="G11" s="6" t="s">
        <v>19</v>
      </c>
      <c r="H11" s="6" t="s">
        <v>25</v>
      </c>
      <c r="I11" s="6" t="s">
        <v>1692</v>
      </c>
      <c r="J11" s="6" t="s">
        <v>26</v>
      </c>
      <c r="K11" s="6" t="s">
        <v>231</v>
      </c>
      <c r="L11" s="28">
        <v>0</v>
      </c>
      <c r="M11" s="6" t="s">
        <v>1693</v>
      </c>
      <c r="N11" s="6" t="s">
        <v>1694</v>
      </c>
    </row>
    <row r="12" spans="2:16" ht="71.25" customHeight="1">
      <c r="B12" s="233" t="s">
        <v>27</v>
      </c>
      <c r="C12" s="234"/>
      <c r="D12" s="6" t="s">
        <v>421</v>
      </c>
      <c r="E12" s="6" t="s">
        <v>1661</v>
      </c>
      <c r="F12" s="6" t="s">
        <v>1662</v>
      </c>
      <c r="G12" s="6" t="s">
        <v>19</v>
      </c>
      <c r="H12" s="6" t="s">
        <v>25</v>
      </c>
      <c r="I12" s="6" t="s">
        <v>1663</v>
      </c>
      <c r="J12" s="6" t="s">
        <v>26</v>
      </c>
      <c r="K12" s="6" t="s">
        <v>69</v>
      </c>
      <c r="L12" s="9">
        <v>0.95</v>
      </c>
      <c r="M12" s="6" t="s">
        <v>1664</v>
      </c>
      <c r="N12" s="6" t="s">
        <v>1665</v>
      </c>
    </row>
    <row r="13" spans="2:16" ht="62.25" customHeight="1">
      <c r="B13" s="233" t="s">
        <v>28</v>
      </c>
      <c r="C13" s="234"/>
      <c r="D13" s="6" t="s">
        <v>1695</v>
      </c>
      <c r="E13" s="6" t="s">
        <v>1696</v>
      </c>
      <c r="F13" s="6" t="s">
        <v>1697</v>
      </c>
      <c r="G13" s="6" t="s">
        <v>19</v>
      </c>
      <c r="H13" s="6" t="s">
        <v>25</v>
      </c>
      <c r="I13" s="6" t="s">
        <v>1698</v>
      </c>
      <c r="J13" s="6" t="s">
        <v>26</v>
      </c>
      <c r="K13" s="6" t="s">
        <v>69</v>
      </c>
      <c r="L13" s="9">
        <v>0.95</v>
      </c>
      <c r="M13" s="6" t="s">
        <v>633</v>
      </c>
      <c r="N13" s="6" t="s">
        <v>1694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5600</v>
      </c>
      <c r="N16" s="179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6000</v>
      </c>
      <c r="N17" s="179"/>
      <c r="O17"/>
      <c r="P17"/>
    </row>
    <row r="18" spans="2:16" s="1" customFormat="1" ht="14.25" customHeight="1">
      <c r="B18" s="10" t="s">
        <v>268</v>
      </c>
      <c r="C18" s="180" t="s">
        <v>270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5550</v>
      </c>
      <c r="N18" s="179"/>
      <c r="O18"/>
      <c r="P18"/>
    </row>
    <row r="19" spans="2:16" s="1" customFormat="1" ht="14.25" customHeight="1">
      <c r="B19" s="10" t="s">
        <v>104</v>
      </c>
      <c r="C19" s="180" t="s">
        <v>107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52500</v>
      </c>
      <c r="N19" s="179"/>
      <c r="O19"/>
      <c r="P19"/>
    </row>
    <row r="20" spans="2:16" s="1" customFormat="1" ht="14.2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28000</v>
      </c>
      <c r="N20" s="179"/>
      <c r="O20"/>
      <c r="P20"/>
    </row>
    <row r="21" spans="2:16" s="1" customFormat="1" ht="14.25" customHeight="1">
      <c r="B21" s="10" t="s">
        <v>163</v>
      </c>
      <c r="C21" s="180" t="s">
        <v>164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10500</v>
      </c>
      <c r="N21" s="179"/>
      <c r="O21"/>
      <c r="P21"/>
    </row>
    <row r="22" spans="2:16" s="1" customFormat="1">
      <c r="L22" s="26" t="s">
        <v>57</v>
      </c>
      <c r="M22" s="182">
        <f>SUM(M16:M21)</f>
        <v>108150</v>
      </c>
      <c r="N22" s="182"/>
    </row>
  </sheetData>
  <mergeCells count="22">
    <mergeCell ref="M16:N16"/>
    <mergeCell ref="M17:N17"/>
    <mergeCell ref="C16:L16"/>
    <mergeCell ref="C17:L17"/>
    <mergeCell ref="C21:L21"/>
    <mergeCell ref="M21:N21"/>
    <mergeCell ref="M22:N22"/>
    <mergeCell ref="C18:L18"/>
    <mergeCell ref="M18:N18"/>
    <mergeCell ref="C19:L19"/>
    <mergeCell ref="M19:N19"/>
    <mergeCell ref="C20:L20"/>
    <mergeCell ref="M20:N20"/>
    <mergeCell ref="B13:C13"/>
    <mergeCell ref="B15:L15"/>
    <mergeCell ref="M15:N15"/>
    <mergeCell ref="B2:N2"/>
    <mergeCell ref="E3:G3"/>
    <mergeCell ref="I3:L3"/>
    <mergeCell ref="D7:N7"/>
    <mergeCell ref="B11:C11"/>
    <mergeCell ref="B12:C12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300-000000000000}"/>
    <dataValidation type="list" allowBlank="1" showInputMessage="1" showErrorMessage="1" sqref="G9:G13" xr:uid="{00000000-0002-0000-5300-000001000000}">
      <formula1>Dimension</formula1>
    </dataValidation>
    <dataValidation type="list" allowBlank="1" showInputMessage="1" showErrorMessage="1" sqref="H9:H13" xr:uid="{00000000-0002-0000-5300-000002000000}">
      <formula1>Tipo</formula1>
    </dataValidation>
    <dataValidation type="list" allowBlank="1" showInputMessage="1" showErrorMessage="1" sqref="J9:J13" xr:uid="{00000000-0002-0000-5300-000003000000}">
      <formula1>Frecuencia</formula1>
    </dataValidation>
    <dataValidation type="decimal" allowBlank="1" showInputMessage="1" showErrorMessage="1" sqref="L12:L13 L9:L10" xr:uid="{00000000-0002-0000-53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3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3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3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3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3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3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3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3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300-00000D000000}"/>
    <dataValidation allowBlank="1" showInputMessage="1" showErrorMessage="1" prompt="Hace referencia a las fuentes de información que pueden _x000a_ser usadas para verificar el alcance de los objetivos." sqref="M8" xr:uid="{00000000-0002-0000-53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300-00000F000000}"/>
  </dataValidations>
  <pageMargins left="0.7" right="0.7" top="0.75" bottom="0.75" header="0.3" footer="0.3"/>
  <pageSetup paperSize="5" scale="75" fitToHeight="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Hoja59">
    <pageSetUpPr fitToPage="1"/>
  </sheetPr>
  <dimension ref="A2:Q35"/>
  <sheetViews>
    <sheetView zoomScale="90" zoomScaleNormal="90" workbookViewId="0">
      <selection activeCell="D11" sqref="D11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223</v>
      </c>
      <c r="D3" s="4" t="s">
        <v>2</v>
      </c>
      <c r="E3" s="172" t="s">
        <v>224</v>
      </c>
      <c r="F3" s="172"/>
      <c r="G3" s="172"/>
      <c r="H3" s="2" t="s">
        <v>3</v>
      </c>
      <c r="I3" s="172" t="s">
        <v>225</v>
      </c>
      <c r="J3" s="172"/>
      <c r="K3" s="172"/>
      <c r="L3" s="172"/>
      <c r="M3" s="2" t="s">
        <v>4</v>
      </c>
      <c r="N3" s="5" t="s">
        <v>226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8.5" customHeight="1">
      <c r="B9" s="126" t="s">
        <v>18</v>
      </c>
      <c r="C9" s="127"/>
      <c r="D9" s="16" t="s">
        <v>227</v>
      </c>
      <c r="E9" s="6" t="s">
        <v>228</v>
      </c>
      <c r="F9" s="6" t="s">
        <v>229</v>
      </c>
      <c r="G9" s="6" t="s">
        <v>63</v>
      </c>
      <c r="H9" s="6" t="s">
        <v>230</v>
      </c>
      <c r="I9" s="6" t="s">
        <v>255</v>
      </c>
      <c r="J9" s="6" t="s">
        <v>21</v>
      </c>
      <c r="K9" s="6" t="s">
        <v>231</v>
      </c>
      <c r="L9" s="7">
        <v>15</v>
      </c>
      <c r="M9" s="6" t="s">
        <v>232</v>
      </c>
      <c r="N9" s="6" t="s">
        <v>256</v>
      </c>
    </row>
    <row r="10" spans="2:14" ht="88.5" customHeight="1">
      <c r="B10" s="139" t="s">
        <v>22</v>
      </c>
      <c r="C10" s="146"/>
      <c r="D10" s="16" t="s">
        <v>233</v>
      </c>
      <c r="E10" s="6" t="s">
        <v>234</v>
      </c>
      <c r="F10" s="6" t="s">
        <v>235</v>
      </c>
      <c r="G10" s="6" t="s">
        <v>63</v>
      </c>
      <c r="H10" s="6" t="s">
        <v>230</v>
      </c>
      <c r="I10" s="6" t="s">
        <v>236</v>
      </c>
      <c r="J10" s="6" t="s">
        <v>21</v>
      </c>
      <c r="K10" s="6" t="s">
        <v>68</v>
      </c>
      <c r="L10" s="7">
        <v>25</v>
      </c>
      <c r="M10" s="6" t="s">
        <v>237</v>
      </c>
      <c r="N10" s="6" t="s">
        <v>238</v>
      </c>
    </row>
    <row r="11" spans="2:14" ht="237" customHeight="1">
      <c r="B11" s="209" t="s">
        <v>24</v>
      </c>
      <c r="C11" s="314"/>
      <c r="D11" s="16" t="s">
        <v>1700</v>
      </c>
      <c r="E11" s="6" t="s">
        <v>1701</v>
      </c>
      <c r="F11" s="6" t="s">
        <v>1702</v>
      </c>
      <c r="G11" s="6" t="s">
        <v>63</v>
      </c>
      <c r="H11" s="6" t="s">
        <v>25</v>
      </c>
      <c r="I11" s="6" t="s">
        <v>1703</v>
      </c>
      <c r="J11" s="6" t="s">
        <v>26</v>
      </c>
      <c r="K11" s="6" t="s">
        <v>68</v>
      </c>
      <c r="L11" s="9">
        <v>0.9</v>
      </c>
      <c r="M11" s="6" t="s">
        <v>1289</v>
      </c>
      <c r="N11" s="6" t="s">
        <v>1704</v>
      </c>
    </row>
    <row r="12" spans="2:14" ht="93.75" customHeight="1">
      <c r="B12" s="233" t="s">
        <v>27</v>
      </c>
      <c r="C12" s="234"/>
      <c r="D12" s="6" t="s">
        <v>1705</v>
      </c>
      <c r="E12" s="6" t="s">
        <v>1706</v>
      </c>
      <c r="F12" s="6" t="s">
        <v>1707</v>
      </c>
      <c r="G12" s="6" t="s">
        <v>19</v>
      </c>
      <c r="H12" s="6" t="s">
        <v>25</v>
      </c>
      <c r="I12" s="6" t="s">
        <v>1708</v>
      </c>
      <c r="J12" s="6" t="s">
        <v>26</v>
      </c>
      <c r="K12" s="6" t="s">
        <v>69</v>
      </c>
      <c r="L12" s="9">
        <v>0.9</v>
      </c>
      <c r="M12" s="6" t="s">
        <v>1709</v>
      </c>
      <c r="N12" s="6" t="s">
        <v>1710</v>
      </c>
    </row>
    <row r="13" spans="2:14" ht="90" customHeight="1">
      <c r="B13" s="233" t="s">
        <v>28</v>
      </c>
      <c r="C13" s="234"/>
      <c r="D13" s="6" t="s">
        <v>1711</v>
      </c>
      <c r="E13" s="6" t="s">
        <v>1712</v>
      </c>
      <c r="F13" s="6" t="s">
        <v>1713</v>
      </c>
      <c r="G13" s="6" t="s">
        <v>63</v>
      </c>
      <c r="H13" s="6" t="s">
        <v>25</v>
      </c>
      <c r="I13" s="6" t="s">
        <v>1714</v>
      </c>
      <c r="J13" s="6" t="s">
        <v>26</v>
      </c>
      <c r="K13" s="6" t="s">
        <v>69</v>
      </c>
      <c r="L13" s="9">
        <v>0.9</v>
      </c>
      <c r="M13" s="6" t="s">
        <v>239</v>
      </c>
      <c r="N13" s="6" t="s">
        <v>240</v>
      </c>
    </row>
    <row r="14" spans="2:14" ht="95.25" customHeight="1">
      <c r="B14" s="233" t="s">
        <v>60</v>
      </c>
      <c r="C14" s="234"/>
      <c r="D14" s="6" t="s">
        <v>241</v>
      </c>
      <c r="E14" s="6" t="s">
        <v>242</v>
      </c>
      <c r="F14" s="6" t="s">
        <v>243</v>
      </c>
      <c r="G14" s="6" t="s">
        <v>19</v>
      </c>
      <c r="H14" s="6" t="s">
        <v>25</v>
      </c>
      <c r="I14" s="6" t="s">
        <v>1720</v>
      </c>
      <c r="J14" s="6" t="s">
        <v>26</v>
      </c>
      <c r="K14" s="6" t="s">
        <v>69</v>
      </c>
      <c r="L14" s="9">
        <v>0.9</v>
      </c>
      <c r="M14" s="6" t="s">
        <v>1715</v>
      </c>
      <c r="N14" s="6" t="s">
        <v>1716</v>
      </c>
    </row>
    <row r="15" spans="2:14" ht="92.25" customHeight="1">
      <c r="B15" s="233" t="s">
        <v>61</v>
      </c>
      <c r="C15" s="234"/>
      <c r="D15" s="6" t="s">
        <v>1717</v>
      </c>
      <c r="E15" s="6" t="s">
        <v>1718</v>
      </c>
      <c r="F15" s="6" t="s">
        <v>1719</v>
      </c>
      <c r="G15" s="6" t="s">
        <v>63</v>
      </c>
      <c r="H15" s="6" t="s">
        <v>25</v>
      </c>
      <c r="I15" s="6" t="s">
        <v>1721</v>
      </c>
      <c r="J15" s="6" t="s">
        <v>136</v>
      </c>
      <c r="K15" s="6" t="s">
        <v>69</v>
      </c>
      <c r="L15" s="9">
        <v>0.9</v>
      </c>
      <c r="M15" s="6" t="s">
        <v>1722</v>
      </c>
      <c r="N15" s="6" t="s">
        <v>1723</v>
      </c>
    </row>
    <row r="17" spans="2:16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50000</v>
      </c>
      <c r="N18" s="298"/>
      <c r="O18"/>
      <c r="P18"/>
    </row>
    <row r="19" spans="2:16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27"/>
      <c r="M19" s="298">
        <v>40000</v>
      </c>
      <c r="N19" s="298"/>
      <c r="O19"/>
      <c r="P19"/>
    </row>
    <row r="20" spans="2:16" ht="14.25" customHeight="1">
      <c r="B20" s="10" t="s">
        <v>113</v>
      </c>
      <c r="C20" s="180" t="s">
        <v>124</v>
      </c>
      <c r="D20" s="181"/>
      <c r="E20" s="181"/>
      <c r="F20" s="181"/>
      <c r="G20" s="181"/>
      <c r="H20" s="181"/>
      <c r="I20" s="181"/>
      <c r="J20" s="181"/>
      <c r="K20" s="181"/>
      <c r="L20" s="27"/>
      <c r="M20" s="298">
        <v>10000</v>
      </c>
      <c r="N20" s="298"/>
      <c r="O20"/>
      <c r="P20"/>
    </row>
    <row r="21" spans="2:16" ht="14.25" customHeight="1">
      <c r="B21" s="10" t="s">
        <v>114</v>
      </c>
      <c r="C21" s="180" t="s">
        <v>125</v>
      </c>
      <c r="D21" s="181"/>
      <c r="E21" s="181"/>
      <c r="F21" s="181"/>
      <c r="G21" s="181"/>
      <c r="H21" s="181"/>
      <c r="I21" s="181"/>
      <c r="J21" s="181"/>
      <c r="K21" s="181"/>
      <c r="L21" s="27"/>
      <c r="M21" s="298">
        <v>105000</v>
      </c>
      <c r="N21" s="298"/>
      <c r="O21"/>
      <c r="P21"/>
    </row>
    <row r="22" spans="2:16" ht="14.25" customHeight="1">
      <c r="B22" s="10" t="s">
        <v>244</v>
      </c>
      <c r="C22" s="180" t="s">
        <v>245</v>
      </c>
      <c r="D22" s="181"/>
      <c r="E22" s="181"/>
      <c r="F22" s="181"/>
      <c r="G22" s="181"/>
      <c r="H22" s="181"/>
      <c r="I22" s="181"/>
      <c r="J22" s="181"/>
      <c r="K22" s="181"/>
      <c r="L22" s="27"/>
      <c r="M22" s="298">
        <v>10000</v>
      </c>
      <c r="N22" s="298"/>
      <c r="O22"/>
      <c r="P22"/>
    </row>
    <row r="23" spans="2:16" ht="14.25" customHeight="1">
      <c r="B23" s="10" t="s">
        <v>41</v>
      </c>
      <c r="C23" s="180" t="s">
        <v>42</v>
      </c>
      <c r="D23" s="181"/>
      <c r="E23" s="181"/>
      <c r="F23" s="181"/>
      <c r="G23" s="181"/>
      <c r="H23" s="181"/>
      <c r="I23" s="181"/>
      <c r="J23" s="181"/>
      <c r="K23" s="181"/>
      <c r="L23" s="27"/>
      <c r="M23" s="298">
        <v>580471</v>
      </c>
      <c r="N23" s="298"/>
      <c r="O23"/>
      <c r="P23"/>
    </row>
    <row r="24" spans="2:16" ht="14.25" customHeight="1">
      <c r="B24" s="10" t="s">
        <v>116</v>
      </c>
      <c r="C24" s="180" t="s">
        <v>127</v>
      </c>
      <c r="D24" s="181"/>
      <c r="E24" s="181"/>
      <c r="F24" s="181"/>
      <c r="G24" s="181"/>
      <c r="H24" s="181"/>
      <c r="I24" s="181"/>
      <c r="J24" s="181"/>
      <c r="K24" s="181"/>
      <c r="L24" s="27"/>
      <c r="M24" s="298">
        <v>10000</v>
      </c>
      <c r="N24" s="298"/>
      <c r="O24"/>
      <c r="P24"/>
    </row>
    <row r="25" spans="2:16" ht="14.25" customHeight="1">
      <c r="B25" s="10" t="s">
        <v>43</v>
      </c>
      <c r="C25" s="180" t="s">
        <v>44</v>
      </c>
      <c r="D25" s="181"/>
      <c r="E25" s="181"/>
      <c r="F25" s="181"/>
      <c r="G25" s="181"/>
      <c r="H25" s="181"/>
      <c r="I25" s="181"/>
      <c r="J25" s="181"/>
      <c r="K25" s="181"/>
      <c r="L25" s="27"/>
      <c r="M25" s="298">
        <v>1500</v>
      </c>
      <c r="N25" s="298"/>
      <c r="O25"/>
      <c r="P25"/>
    </row>
    <row r="26" spans="2:16" ht="14.25" customHeight="1">
      <c r="B26" s="10" t="s">
        <v>45</v>
      </c>
      <c r="C26" s="180" t="s">
        <v>46</v>
      </c>
      <c r="D26" s="181"/>
      <c r="E26" s="181"/>
      <c r="F26" s="181"/>
      <c r="G26" s="181"/>
      <c r="H26" s="181"/>
      <c r="I26" s="181"/>
      <c r="J26" s="181"/>
      <c r="K26" s="181"/>
      <c r="L26" s="27"/>
      <c r="M26" s="298">
        <v>150000</v>
      </c>
      <c r="N26" s="298"/>
      <c r="O26"/>
      <c r="P26"/>
    </row>
    <row r="27" spans="2:16" ht="14.25" customHeight="1">
      <c r="B27" s="10" t="s">
        <v>149</v>
      </c>
      <c r="C27" s="180" t="s">
        <v>150</v>
      </c>
      <c r="D27" s="181"/>
      <c r="E27" s="181"/>
      <c r="F27" s="181"/>
      <c r="G27" s="181"/>
      <c r="H27" s="181"/>
      <c r="I27" s="181"/>
      <c r="J27" s="181"/>
      <c r="K27" s="181"/>
      <c r="L27" s="27"/>
      <c r="M27" s="298">
        <v>25000</v>
      </c>
      <c r="N27" s="298"/>
      <c r="O27"/>
      <c r="P27"/>
    </row>
    <row r="28" spans="2:16" ht="14.25" customHeight="1">
      <c r="B28" s="10" t="s">
        <v>118</v>
      </c>
      <c r="C28" s="180" t="s">
        <v>129</v>
      </c>
      <c r="D28" s="181"/>
      <c r="E28" s="181"/>
      <c r="F28" s="181"/>
      <c r="G28" s="181"/>
      <c r="H28" s="181"/>
      <c r="I28" s="181"/>
      <c r="J28" s="181"/>
      <c r="K28" s="181"/>
      <c r="L28" s="27"/>
      <c r="M28" s="298">
        <v>1500</v>
      </c>
      <c r="N28" s="298"/>
      <c r="O28"/>
      <c r="P28"/>
    </row>
    <row r="29" spans="2:16" ht="14.25" customHeight="1">
      <c r="B29" s="10" t="s">
        <v>81</v>
      </c>
      <c r="C29" s="180" t="s">
        <v>90</v>
      </c>
      <c r="D29" s="181"/>
      <c r="E29" s="181"/>
      <c r="F29" s="181"/>
      <c r="G29" s="181"/>
      <c r="H29" s="181"/>
      <c r="I29" s="181"/>
      <c r="J29" s="181"/>
      <c r="K29" s="181"/>
      <c r="L29" s="27"/>
      <c r="M29" s="298">
        <v>1000</v>
      </c>
      <c r="N29" s="298"/>
      <c r="O29"/>
      <c r="P29"/>
    </row>
    <row r="30" spans="2:16" ht="14.25" customHeight="1">
      <c r="B30" s="10" t="s">
        <v>47</v>
      </c>
      <c r="C30" s="180" t="s">
        <v>48</v>
      </c>
      <c r="D30" s="181"/>
      <c r="E30" s="181"/>
      <c r="F30" s="181"/>
      <c r="G30" s="181"/>
      <c r="H30" s="181"/>
      <c r="I30" s="181"/>
      <c r="J30" s="181"/>
      <c r="K30" s="181"/>
      <c r="L30" s="27"/>
      <c r="M30" s="298">
        <v>75000</v>
      </c>
      <c r="N30" s="298"/>
      <c r="O30"/>
      <c r="P30"/>
    </row>
    <row r="31" spans="2:16" ht="13.5" customHeight="1">
      <c r="B31" s="10" t="s">
        <v>246</v>
      </c>
      <c r="C31" s="312" t="s">
        <v>247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298">
        <v>15000</v>
      </c>
      <c r="N31" s="298"/>
      <c r="O31"/>
      <c r="P31"/>
    </row>
    <row r="32" spans="2:16" ht="13.5" customHeight="1">
      <c r="B32" s="10" t="s">
        <v>55</v>
      </c>
      <c r="C32" s="312" t="s">
        <v>56</v>
      </c>
      <c r="D32" s="313"/>
      <c r="E32" s="313"/>
      <c r="F32" s="313"/>
      <c r="G32" s="313"/>
      <c r="H32" s="313"/>
      <c r="I32" s="313"/>
      <c r="J32" s="313"/>
      <c r="K32" s="313"/>
      <c r="L32" s="313"/>
      <c r="M32" s="298">
        <v>22500</v>
      </c>
      <c r="N32" s="298"/>
      <c r="O32"/>
      <c r="P32"/>
    </row>
    <row r="33" spans="2:16" ht="13.5" customHeight="1">
      <c r="B33" s="10" t="s">
        <v>248</v>
      </c>
      <c r="C33" s="312" t="s">
        <v>249</v>
      </c>
      <c r="D33" s="313"/>
      <c r="E33" s="313"/>
      <c r="F33" s="313"/>
      <c r="G33" s="313"/>
      <c r="H33" s="313"/>
      <c r="I33" s="313"/>
      <c r="J33" s="313"/>
      <c r="K33" s="313"/>
      <c r="L33" s="313"/>
      <c r="M33" s="298">
        <v>6000</v>
      </c>
      <c r="N33" s="298"/>
      <c r="O33"/>
      <c r="P33"/>
    </row>
    <row r="34" spans="2:16">
      <c r="B34" s="10" t="s">
        <v>250</v>
      </c>
      <c r="C34" s="192" t="s">
        <v>251</v>
      </c>
      <c r="D34" s="193"/>
      <c r="E34" s="193"/>
      <c r="F34" s="193"/>
      <c r="G34" s="193"/>
      <c r="H34" s="193"/>
      <c r="I34" s="193"/>
      <c r="J34" s="193"/>
      <c r="K34" s="193"/>
      <c r="L34" s="193"/>
      <c r="M34" s="310">
        <v>42500</v>
      </c>
      <c r="N34" s="310"/>
    </row>
    <row r="35" spans="2:16">
      <c r="L35" s="29" t="s">
        <v>57</v>
      </c>
      <c r="M35" s="311">
        <f>SUM(M18:M34)</f>
        <v>1145471</v>
      </c>
      <c r="N35" s="311">
        <f>SUM(M35)</f>
        <v>1145471</v>
      </c>
    </row>
  </sheetData>
  <mergeCells count="46">
    <mergeCell ref="C18:L18"/>
    <mergeCell ref="M18:N18"/>
    <mergeCell ref="B2:N2"/>
    <mergeCell ref="E3:G3"/>
    <mergeCell ref="I3:L3"/>
    <mergeCell ref="D7:N7"/>
    <mergeCell ref="B11:C11"/>
    <mergeCell ref="B12:C12"/>
    <mergeCell ref="B13:C13"/>
    <mergeCell ref="B14:C14"/>
    <mergeCell ref="B15:C15"/>
    <mergeCell ref="B17:L17"/>
    <mergeCell ref="M17:N17"/>
    <mergeCell ref="C19:K19"/>
    <mergeCell ref="M19:N19"/>
    <mergeCell ref="C20:K20"/>
    <mergeCell ref="M20:N20"/>
    <mergeCell ref="C21:K21"/>
    <mergeCell ref="M21:N21"/>
    <mergeCell ref="C22:K22"/>
    <mergeCell ref="M22:N22"/>
    <mergeCell ref="C23:K23"/>
    <mergeCell ref="M23:N23"/>
    <mergeCell ref="C24:K24"/>
    <mergeCell ref="M24:N24"/>
    <mergeCell ref="C25:K25"/>
    <mergeCell ref="M25:N25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4:L34"/>
    <mergeCell ref="M34:N34"/>
    <mergeCell ref="M35:N35"/>
    <mergeCell ref="C31:L31"/>
    <mergeCell ref="M31:N31"/>
    <mergeCell ref="C32:L32"/>
    <mergeCell ref="M32:N32"/>
    <mergeCell ref="C33:L33"/>
    <mergeCell ref="M33:N33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400-000000000000}"/>
    <dataValidation type="list" allowBlank="1" showInputMessage="1" showErrorMessage="1" sqref="G9:G15" xr:uid="{00000000-0002-0000-5400-000001000000}">
      <formula1>Dimension</formula1>
    </dataValidation>
    <dataValidation type="list" allowBlank="1" showInputMessage="1" showErrorMessage="1" sqref="H9:H15" xr:uid="{00000000-0002-0000-5400-000002000000}">
      <formula1>Tipo</formula1>
    </dataValidation>
    <dataValidation type="list" allowBlank="1" showInputMessage="1" showErrorMessage="1" sqref="J9:J15" xr:uid="{00000000-0002-0000-5400-000003000000}">
      <formula1>Frecuencia</formula1>
    </dataValidation>
    <dataValidation type="decimal" allowBlank="1" showInputMessage="1" showErrorMessage="1" sqref="L9:L15" xr:uid="{00000000-0002-0000-54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4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4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4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4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4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4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4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4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400-00000D000000}"/>
    <dataValidation allowBlank="1" showInputMessage="1" showErrorMessage="1" prompt="Hace referencia a las fuentes de información que pueden _x000a_ser usadas para verificar el alcance de los objetivos." sqref="M8" xr:uid="{00000000-0002-0000-54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400-00000F000000}"/>
  </dataValidations>
  <pageMargins left="0.7" right="0.7" top="0.75" bottom="0.75" header="0.3" footer="0.3"/>
  <pageSetup paperSize="5" scale="75" fitToHeight="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Hoja60">
    <pageSetUpPr fitToPage="1"/>
  </sheetPr>
  <dimension ref="A2:Q35"/>
  <sheetViews>
    <sheetView topLeftCell="A10" zoomScale="90" zoomScaleNormal="90" workbookViewId="0">
      <selection activeCell="D11" sqref="D11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33" customHeight="1">
      <c r="B3" s="2" t="s">
        <v>1</v>
      </c>
      <c r="C3" s="3" t="s">
        <v>223</v>
      </c>
      <c r="D3" s="4" t="s">
        <v>2</v>
      </c>
      <c r="E3" s="172" t="s">
        <v>224</v>
      </c>
      <c r="F3" s="172"/>
      <c r="G3" s="172"/>
      <c r="H3" s="2" t="s">
        <v>3</v>
      </c>
      <c r="I3" s="172" t="s">
        <v>225</v>
      </c>
      <c r="J3" s="172"/>
      <c r="K3" s="172"/>
      <c r="L3" s="172"/>
      <c r="M3" s="2" t="s">
        <v>4</v>
      </c>
      <c r="N3" s="5" t="s">
        <v>226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118.5" customHeight="1">
      <c r="B9" s="126" t="s">
        <v>18</v>
      </c>
      <c r="C9" s="127"/>
      <c r="D9" s="16" t="s">
        <v>227</v>
      </c>
      <c r="E9" s="6" t="s">
        <v>228</v>
      </c>
      <c r="F9" s="6" t="s">
        <v>229</v>
      </c>
      <c r="G9" s="6" t="s">
        <v>63</v>
      </c>
      <c r="H9" s="6" t="s">
        <v>230</v>
      </c>
      <c r="I9" s="6" t="s">
        <v>255</v>
      </c>
      <c r="J9" s="6" t="s">
        <v>21</v>
      </c>
      <c r="K9" s="6" t="s">
        <v>231</v>
      </c>
      <c r="L9" s="7">
        <v>15</v>
      </c>
      <c r="M9" s="6" t="s">
        <v>232</v>
      </c>
      <c r="N9" s="6" t="s">
        <v>256</v>
      </c>
    </row>
    <row r="10" spans="2:14" ht="88.5" customHeight="1">
      <c r="B10" s="139" t="s">
        <v>22</v>
      </c>
      <c r="C10" s="146"/>
      <c r="D10" s="16" t="s">
        <v>233</v>
      </c>
      <c r="E10" s="6" t="s">
        <v>234</v>
      </c>
      <c r="F10" s="6" t="s">
        <v>235</v>
      </c>
      <c r="G10" s="6" t="s">
        <v>63</v>
      </c>
      <c r="H10" s="6" t="s">
        <v>230</v>
      </c>
      <c r="I10" s="6" t="s">
        <v>236</v>
      </c>
      <c r="J10" s="6" t="s">
        <v>21</v>
      </c>
      <c r="K10" s="6" t="s">
        <v>68</v>
      </c>
      <c r="L10" s="7">
        <v>25</v>
      </c>
      <c r="M10" s="6" t="s">
        <v>237</v>
      </c>
      <c r="N10" s="6" t="s">
        <v>238</v>
      </c>
    </row>
    <row r="11" spans="2:14" ht="190.5" customHeight="1">
      <c r="B11" s="209" t="s">
        <v>193</v>
      </c>
      <c r="C11" s="314"/>
      <c r="D11" s="16" t="s">
        <v>1724</v>
      </c>
      <c r="E11" s="6" t="s">
        <v>1725</v>
      </c>
      <c r="F11" s="6" t="s">
        <v>1726</v>
      </c>
      <c r="G11" s="6" t="s">
        <v>63</v>
      </c>
      <c r="H11" s="6" t="s">
        <v>25</v>
      </c>
      <c r="I11" s="6" t="s">
        <v>1727</v>
      </c>
      <c r="J11" s="6" t="s">
        <v>26</v>
      </c>
      <c r="K11" s="6" t="s">
        <v>68</v>
      </c>
      <c r="L11" s="9">
        <v>0.9</v>
      </c>
      <c r="M11" s="6" t="s">
        <v>1289</v>
      </c>
      <c r="N11" s="6" t="s">
        <v>1728</v>
      </c>
    </row>
    <row r="12" spans="2:14" ht="113.25" customHeight="1">
      <c r="B12" s="233" t="s">
        <v>194</v>
      </c>
      <c r="C12" s="234"/>
      <c r="D12" s="6" t="s">
        <v>1729</v>
      </c>
      <c r="E12" s="6" t="s">
        <v>1730</v>
      </c>
      <c r="F12" s="6" t="s">
        <v>1731</v>
      </c>
      <c r="G12" s="6" t="s">
        <v>63</v>
      </c>
      <c r="H12" s="6" t="s">
        <v>25</v>
      </c>
      <c r="I12" s="6" t="s">
        <v>1732</v>
      </c>
      <c r="J12" s="6" t="s">
        <v>26</v>
      </c>
      <c r="K12" s="6" t="s">
        <v>69</v>
      </c>
      <c r="L12" s="9">
        <v>0.9</v>
      </c>
      <c r="M12" s="6" t="s">
        <v>1733</v>
      </c>
      <c r="N12" s="6" t="s">
        <v>1734</v>
      </c>
    </row>
    <row r="13" spans="2:14" ht="113.25" customHeight="1">
      <c r="B13" s="233" t="s">
        <v>252</v>
      </c>
      <c r="C13" s="234"/>
      <c r="D13" s="6" t="s">
        <v>1735</v>
      </c>
      <c r="E13" s="6" t="s">
        <v>1736</v>
      </c>
      <c r="F13" s="6" t="s">
        <v>1737</v>
      </c>
      <c r="G13" s="6" t="s">
        <v>63</v>
      </c>
      <c r="H13" s="6" t="s">
        <v>25</v>
      </c>
      <c r="I13" s="6" t="s">
        <v>1738</v>
      </c>
      <c r="J13" s="6" t="s">
        <v>26</v>
      </c>
      <c r="K13" s="6" t="s">
        <v>69</v>
      </c>
      <c r="L13" s="9">
        <v>0.9</v>
      </c>
      <c r="M13" s="6" t="s">
        <v>1739</v>
      </c>
      <c r="N13" s="6" t="s">
        <v>1740</v>
      </c>
    </row>
    <row r="14" spans="2:14" ht="113.25" customHeight="1">
      <c r="B14" s="233" t="s">
        <v>253</v>
      </c>
      <c r="C14" s="234"/>
      <c r="D14" s="6" t="s">
        <v>1741</v>
      </c>
      <c r="E14" s="6" t="s">
        <v>1742</v>
      </c>
      <c r="F14" s="6" t="s">
        <v>1743</v>
      </c>
      <c r="G14" s="6" t="s">
        <v>63</v>
      </c>
      <c r="H14" s="6" t="s">
        <v>25</v>
      </c>
      <c r="I14" s="6" t="s">
        <v>1744</v>
      </c>
      <c r="J14" s="6" t="s">
        <v>26</v>
      </c>
      <c r="K14" s="6" t="s">
        <v>69</v>
      </c>
      <c r="L14" s="9">
        <v>0.9</v>
      </c>
      <c r="M14" s="6" t="s">
        <v>1745</v>
      </c>
      <c r="N14" s="6" t="s">
        <v>1746</v>
      </c>
    </row>
    <row r="15" spans="2:14" ht="113.25" customHeight="1">
      <c r="B15" s="233" t="s">
        <v>254</v>
      </c>
      <c r="C15" s="234"/>
      <c r="D15" s="6" t="s">
        <v>1747</v>
      </c>
      <c r="E15" s="6" t="s">
        <v>1748</v>
      </c>
      <c r="F15" s="6" t="s">
        <v>1749</v>
      </c>
      <c r="G15" s="6" t="s">
        <v>63</v>
      </c>
      <c r="H15" s="6" t="s">
        <v>25</v>
      </c>
      <c r="I15" s="6" t="s">
        <v>1750</v>
      </c>
      <c r="J15" s="6" t="s">
        <v>26</v>
      </c>
      <c r="K15" s="6" t="s">
        <v>69</v>
      </c>
      <c r="L15" s="148">
        <v>0.9</v>
      </c>
      <c r="M15" s="6" t="s">
        <v>1751</v>
      </c>
      <c r="N15" s="6" t="s">
        <v>1752</v>
      </c>
    </row>
    <row r="17" spans="2:16" ht="14.25" customHeight="1">
      <c r="B17" s="175" t="s">
        <v>29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64" t="s">
        <v>30</v>
      </c>
      <c r="N17" s="165"/>
    </row>
    <row r="18" spans="2:16" ht="14.25" customHeight="1">
      <c r="B18" s="10" t="s">
        <v>31</v>
      </c>
      <c r="C18" s="180" t="s">
        <v>32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8">
        <v>50000</v>
      </c>
      <c r="N18" s="298"/>
      <c r="O18"/>
      <c r="P18"/>
    </row>
    <row r="19" spans="2:16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27"/>
      <c r="M19" s="298">
        <v>40000</v>
      </c>
      <c r="N19" s="298"/>
      <c r="O19"/>
      <c r="P19"/>
    </row>
    <row r="20" spans="2:16" ht="14.25" customHeight="1">
      <c r="B20" s="10" t="s">
        <v>113</v>
      </c>
      <c r="C20" s="180" t="s">
        <v>124</v>
      </c>
      <c r="D20" s="181"/>
      <c r="E20" s="181"/>
      <c r="F20" s="181"/>
      <c r="G20" s="181"/>
      <c r="H20" s="181"/>
      <c r="I20" s="181"/>
      <c r="J20" s="181"/>
      <c r="K20" s="181"/>
      <c r="L20" s="27"/>
      <c r="M20" s="298">
        <v>10000</v>
      </c>
      <c r="N20" s="298"/>
      <c r="O20"/>
      <c r="P20"/>
    </row>
    <row r="21" spans="2:16" ht="14.25" customHeight="1">
      <c r="B21" s="10" t="s">
        <v>114</v>
      </c>
      <c r="C21" s="180" t="s">
        <v>125</v>
      </c>
      <c r="D21" s="181"/>
      <c r="E21" s="181"/>
      <c r="F21" s="181"/>
      <c r="G21" s="181"/>
      <c r="H21" s="181"/>
      <c r="I21" s="181"/>
      <c r="J21" s="181"/>
      <c r="K21" s="181"/>
      <c r="L21" s="27"/>
      <c r="M21" s="298">
        <v>105000</v>
      </c>
      <c r="N21" s="298"/>
      <c r="O21"/>
      <c r="P21"/>
    </row>
    <row r="22" spans="2:16" ht="14.25" customHeight="1">
      <c r="B22" s="10" t="s">
        <v>244</v>
      </c>
      <c r="C22" s="180" t="s">
        <v>245</v>
      </c>
      <c r="D22" s="181"/>
      <c r="E22" s="181"/>
      <c r="F22" s="181"/>
      <c r="G22" s="181"/>
      <c r="H22" s="181"/>
      <c r="I22" s="181"/>
      <c r="J22" s="181"/>
      <c r="K22" s="181"/>
      <c r="L22" s="27"/>
      <c r="M22" s="298">
        <v>10000</v>
      </c>
      <c r="N22" s="298"/>
      <c r="O22"/>
      <c r="P22"/>
    </row>
    <row r="23" spans="2:16" ht="14.25" customHeight="1">
      <c r="B23" s="10" t="s">
        <v>41</v>
      </c>
      <c r="C23" s="180" t="s">
        <v>42</v>
      </c>
      <c r="D23" s="181"/>
      <c r="E23" s="181"/>
      <c r="F23" s="181"/>
      <c r="G23" s="181"/>
      <c r="H23" s="181"/>
      <c r="I23" s="181"/>
      <c r="J23" s="181"/>
      <c r="K23" s="181"/>
      <c r="L23" s="27"/>
      <c r="M23" s="298">
        <v>580472</v>
      </c>
      <c r="N23" s="298"/>
      <c r="O23"/>
      <c r="P23"/>
    </row>
    <row r="24" spans="2:16" ht="14.25" customHeight="1">
      <c r="B24" s="10" t="s">
        <v>116</v>
      </c>
      <c r="C24" s="180" t="s">
        <v>127</v>
      </c>
      <c r="D24" s="181"/>
      <c r="E24" s="181"/>
      <c r="F24" s="181"/>
      <c r="G24" s="181"/>
      <c r="H24" s="181"/>
      <c r="I24" s="181"/>
      <c r="J24" s="181"/>
      <c r="K24" s="181"/>
      <c r="L24" s="27"/>
      <c r="M24" s="298">
        <v>10000</v>
      </c>
      <c r="N24" s="298"/>
      <c r="O24"/>
      <c r="P24"/>
    </row>
    <row r="25" spans="2:16" ht="14.25" customHeight="1">
      <c r="B25" s="10" t="s">
        <v>43</v>
      </c>
      <c r="C25" s="180" t="s">
        <v>44</v>
      </c>
      <c r="D25" s="181"/>
      <c r="E25" s="181"/>
      <c r="F25" s="181"/>
      <c r="G25" s="181"/>
      <c r="H25" s="181"/>
      <c r="I25" s="181"/>
      <c r="J25" s="181"/>
      <c r="K25" s="181"/>
      <c r="L25" s="27"/>
      <c r="M25" s="298">
        <v>1500</v>
      </c>
      <c r="N25" s="298"/>
      <c r="O25"/>
      <c r="P25"/>
    </row>
    <row r="26" spans="2:16" ht="14.25" customHeight="1">
      <c r="B26" s="10" t="s">
        <v>45</v>
      </c>
      <c r="C26" s="180" t="s">
        <v>46</v>
      </c>
      <c r="D26" s="181"/>
      <c r="E26" s="181"/>
      <c r="F26" s="181"/>
      <c r="G26" s="181"/>
      <c r="H26" s="181"/>
      <c r="I26" s="181"/>
      <c r="J26" s="181"/>
      <c r="K26" s="181"/>
      <c r="L26" s="27"/>
      <c r="M26" s="298">
        <v>150000</v>
      </c>
      <c r="N26" s="298"/>
      <c r="O26"/>
      <c r="P26"/>
    </row>
    <row r="27" spans="2:16" ht="14.25" customHeight="1">
      <c r="B27" s="10" t="s">
        <v>149</v>
      </c>
      <c r="C27" s="180" t="s">
        <v>150</v>
      </c>
      <c r="D27" s="181"/>
      <c r="E27" s="181"/>
      <c r="F27" s="181"/>
      <c r="G27" s="181"/>
      <c r="H27" s="181"/>
      <c r="I27" s="181"/>
      <c r="J27" s="181"/>
      <c r="K27" s="181"/>
      <c r="L27" s="27"/>
      <c r="M27" s="298">
        <v>25000</v>
      </c>
      <c r="N27" s="298"/>
      <c r="O27"/>
      <c r="P27"/>
    </row>
    <row r="28" spans="2:16" ht="14.25" customHeight="1">
      <c r="B28" s="10" t="s">
        <v>118</v>
      </c>
      <c r="C28" s="180" t="s">
        <v>129</v>
      </c>
      <c r="D28" s="181"/>
      <c r="E28" s="181"/>
      <c r="F28" s="181"/>
      <c r="G28" s="181"/>
      <c r="H28" s="181"/>
      <c r="I28" s="181"/>
      <c r="J28" s="181"/>
      <c r="K28" s="181"/>
      <c r="L28" s="27"/>
      <c r="M28" s="298">
        <v>1500</v>
      </c>
      <c r="N28" s="298"/>
      <c r="O28"/>
      <c r="P28"/>
    </row>
    <row r="29" spans="2:16" ht="14.25" customHeight="1">
      <c r="B29" s="10" t="s">
        <v>81</v>
      </c>
      <c r="C29" s="180" t="s">
        <v>90</v>
      </c>
      <c r="D29" s="181"/>
      <c r="E29" s="181"/>
      <c r="F29" s="181"/>
      <c r="G29" s="181"/>
      <c r="H29" s="181"/>
      <c r="I29" s="181"/>
      <c r="J29" s="181"/>
      <c r="K29" s="181"/>
      <c r="L29" s="27"/>
      <c r="M29" s="298">
        <v>1000</v>
      </c>
      <c r="N29" s="298"/>
      <c r="O29"/>
      <c r="P29"/>
    </row>
    <row r="30" spans="2:16" ht="14.25" customHeight="1">
      <c r="B30" s="10" t="s">
        <v>47</v>
      </c>
      <c r="C30" s="180" t="s">
        <v>48</v>
      </c>
      <c r="D30" s="181"/>
      <c r="E30" s="181"/>
      <c r="F30" s="181"/>
      <c r="G30" s="181"/>
      <c r="H30" s="181"/>
      <c r="I30" s="181"/>
      <c r="J30" s="181"/>
      <c r="K30" s="181"/>
      <c r="L30" s="27"/>
      <c r="M30" s="298">
        <v>75000</v>
      </c>
      <c r="N30" s="298"/>
      <c r="O30"/>
      <c r="P30"/>
    </row>
    <row r="31" spans="2:16" ht="13.5" customHeight="1">
      <c r="B31" s="10" t="s">
        <v>246</v>
      </c>
      <c r="C31" s="312" t="s">
        <v>247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298">
        <v>15000</v>
      </c>
      <c r="N31" s="298"/>
      <c r="O31"/>
      <c r="P31"/>
    </row>
    <row r="32" spans="2:16" ht="13.5" customHeight="1">
      <c r="B32" s="10" t="s">
        <v>55</v>
      </c>
      <c r="C32" s="312" t="s">
        <v>56</v>
      </c>
      <c r="D32" s="313"/>
      <c r="E32" s="313"/>
      <c r="F32" s="313"/>
      <c r="G32" s="313"/>
      <c r="H32" s="313"/>
      <c r="I32" s="313"/>
      <c r="J32" s="313"/>
      <c r="K32" s="313"/>
      <c r="L32" s="313"/>
      <c r="M32" s="298">
        <v>22500</v>
      </c>
      <c r="N32" s="298"/>
      <c r="O32"/>
      <c r="P32"/>
    </row>
    <row r="33" spans="2:16" ht="13.5" customHeight="1">
      <c r="B33" s="10" t="s">
        <v>248</v>
      </c>
      <c r="C33" s="312" t="s">
        <v>249</v>
      </c>
      <c r="D33" s="313"/>
      <c r="E33" s="313"/>
      <c r="F33" s="313"/>
      <c r="G33" s="313"/>
      <c r="H33" s="313"/>
      <c r="I33" s="313"/>
      <c r="J33" s="313"/>
      <c r="K33" s="313"/>
      <c r="L33" s="313"/>
      <c r="M33" s="298">
        <v>6000</v>
      </c>
      <c r="N33" s="298"/>
      <c r="O33"/>
      <c r="P33"/>
    </row>
    <row r="34" spans="2:16">
      <c r="B34" s="10" t="s">
        <v>250</v>
      </c>
      <c r="C34" s="192" t="s">
        <v>251</v>
      </c>
      <c r="D34" s="193"/>
      <c r="E34" s="193"/>
      <c r="F34" s="193"/>
      <c r="G34" s="193"/>
      <c r="H34" s="193"/>
      <c r="I34" s="193"/>
      <c r="J34" s="193"/>
      <c r="K34" s="193"/>
      <c r="L34" s="193"/>
      <c r="M34" s="298">
        <v>42500</v>
      </c>
      <c r="N34" s="298"/>
    </row>
    <row r="35" spans="2:16">
      <c r="L35" s="29" t="s">
        <v>57</v>
      </c>
      <c r="M35" s="199">
        <f>SUM(M18:M34)</f>
        <v>1145472</v>
      </c>
      <c r="N35" s="199"/>
    </row>
  </sheetData>
  <mergeCells count="46">
    <mergeCell ref="C18:L18"/>
    <mergeCell ref="M18:N18"/>
    <mergeCell ref="B2:N2"/>
    <mergeCell ref="E3:G3"/>
    <mergeCell ref="I3:L3"/>
    <mergeCell ref="D7:N7"/>
    <mergeCell ref="B11:C11"/>
    <mergeCell ref="B12:C12"/>
    <mergeCell ref="B13:C13"/>
    <mergeCell ref="B14:C14"/>
    <mergeCell ref="B15:C15"/>
    <mergeCell ref="B17:L17"/>
    <mergeCell ref="M17:N17"/>
    <mergeCell ref="C19:K19"/>
    <mergeCell ref="M19:N19"/>
    <mergeCell ref="C20:K20"/>
    <mergeCell ref="M20:N20"/>
    <mergeCell ref="C21:K21"/>
    <mergeCell ref="M21:N21"/>
    <mergeCell ref="C22:K22"/>
    <mergeCell ref="M22:N22"/>
    <mergeCell ref="C23:K23"/>
    <mergeCell ref="M23:N23"/>
    <mergeCell ref="C24:K24"/>
    <mergeCell ref="M24:N24"/>
    <mergeCell ref="C25:K25"/>
    <mergeCell ref="M25:N25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4:L34"/>
    <mergeCell ref="M34:N34"/>
    <mergeCell ref="M35:N35"/>
    <mergeCell ref="C31:L31"/>
    <mergeCell ref="M31:N31"/>
    <mergeCell ref="C32:L32"/>
    <mergeCell ref="M32:N32"/>
    <mergeCell ref="C33:L33"/>
    <mergeCell ref="M33:N33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500-000000000000}"/>
    <dataValidation allowBlank="1" showInputMessage="1" showErrorMessage="1" prompt="Hace referencia a las fuentes de información que pueden _x000a_ser usadas para verificar el alcance de los objetivos." sqref="M8" xr:uid="{00000000-0002-0000-55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5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5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5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5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5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5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5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5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500-00000A000000}"/>
    <dataValidation type="decimal" allowBlank="1" showInputMessage="1" showErrorMessage="1" sqref="L9:L14" xr:uid="{00000000-0002-0000-5500-00000B000000}">
      <formula1>0.0001</formula1>
      <formula2>100000000</formula2>
    </dataValidation>
    <dataValidation type="list" allowBlank="1" showInputMessage="1" showErrorMessage="1" sqref="J9:J13" xr:uid="{00000000-0002-0000-5500-00000C000000}">
      <formula1>Frecuencia</formula1>
    </dataValidation>
    <dataValidation type="list" allowBlank="1" showInputMessage="1" showErrorMessage="1" sqref="H9:H13" xr:uid="{00000000-0002-0000-5500-00000D000000}">
      <formula1>Tipo</formula1>
    </dataValidation>
    <dataValidation type="list" allowBlank="1" showInputMessage="1" showErrorMessage="1" sqref="G9:G15" xr:uid="{00000000-0002-0000-55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500-00000F000000}"/>
  </dataValidations>
  <pageMargins left="0.7" right="0.7" top="0.75" bottom="0.75" header="0.3" footer="0.3"/>
  <pageSetup paperSize="5" scale="75" fitToHeight="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Hoja61">
    <pageSetUpPr fitToPage="1"/>
  </sheetPr>
  <dimension ref="A2:Q22"/>
  <sheetViews>
    <sheetView zoomScale="90" zoomScaleNormal="90" workbookViewId="0">
      <selection activeCell="L9" sqref="L9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414</v>
      </c>
      <c r="D3" s="4" t="s">
        <v>2</v>
      </c>
      <c r="E3" s="172" t="s">
        <v>533</v>
      </c>
      <c r="F3" s="172"/>
      <c r="G3" s="172"/>
      <c r="H3" s="2" t="s">
        <v>3</v>
      </c>
      <c r="I3" s="172" t="s">
        <v>415</v>
      </c>
      <c r="J3" s="172"/>
      <c r="K3" s="172"/>
      <c r="L3" s="172"/>
      <c r="M3" s="2" t="s">
        <v>4</v>
      </c>
      <c r="N3" s="5" t="s">
        <v>226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33"/>
      <c r="C8" s="31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44" customHeight="1">
      <c r="B9" s="34" t="s">
        <v>18</v>
      </c>
      <c r="C9" s="35"/>
      <c r="D9" s="6" t="s">
        <v>1653</v>
      </c>
      <c r="E9" s="6" t="s">
        <v>1688</v>
      </c>
      <c r="F9" s="6" t="s">
        <v>1654</v>
      </c>
      <c r="G9" s="6" t="s">
        <v>19</v>
      </c>
      <c r="H9" s="6" t="s">
        <v>20</v>
      </c>
      <c r="I9" s="6" t="s">
        <v>1655</v>
      </c>
      <c r="J9" s="6" t="s">
        <v>21</v>
      </c>
      <c r="K9" s="6" t="s">
        <v>263</v>
      </c>
      <c r="L9" s="7">
        <v>55</v>
      </c>
      <c r="M9" s="6" t="s">
        <v>417</v>
      </c>
      <c r="N9" s="6" t="s">
        <v>418</v>
      </c>
    </row>
    <row r="10" spans="2:16" ht="118.5" customHeight="1">
      <c r="B10" s="37" t="s">
        <v>22</v>
      </c>
      <c r="C10" s="36"/>
      <c r="D10" s="6" t="s">
        <v>419</v>
      </c>
      <c r="E10" s="6" t="s">
        <v>420</v>
      </c>
      <c r="F10" s="6" t="s">
        <v>1657</v>
      </c>
      <c r="G10" s="6" t="s">
        <v>19</v>
      </c>
      <c r="H10" s="6" t="s">
        <v>20</v>
      </c>
      <c r="I10" s="6" t="s">
        <v>1672</v>
      </c>
      <c r="J10" s="6" t="s">
        <v>21</v>
      </c>
      <c r="K10" s="6" t="s">
        <v>263</v>
      </c>
      <c r="L10" s="7">
        <v>35</v>
      </c>
      <c r="M10" s="6" t="s">
        <v>417</v>
      </c>
      <c r="N10" s="6" t="s">
        <v>418</v>
      </c>
    </row>
    <row r="11" spans="2:16" ht="114.75" customHeight="1">
      <c r="B11" s="209" t="s">
        <v>24</v>
      </c>
      <c r="C11" s="209"/>
      <c r="D11" s="21" t="s">
        <v>1656</v>
      </c>
      <c r="E11" s="6" t="s">
        <v>1318</v>
      </c>
      <c r="F11" s="6" t="s">
        <v>1658</v>
      </c>
      <c r="G11" s="6" t="s">
        <v>19</v>
      </c>
      <c r="H11" s="6" t="s">
        <v>25</v>
      </c>
      <c r="I11" s="6" t="s">
        <v>1659</v>
      </c>
      <c r="J11" s="6" t="s">
        <v>26</v>
      </c>
      <c r="K11" s="6" t="s">
        <v>68</v>
      </c>
      <c r="L11" s="9">
        <v>0.95</v>
      </c>
      <c r="M11" s="6" t="s">
        <v>746</v>
      </c>
      <c r="N11" s="6" t="s">
        <v>1660</v>
      </c>
    </row>
    <row r="12" spans="2:16" ht="93.75" customHeight="1">
      <c r="B12" s="233" t="s">
        <v>27</v>
      </c>
      <c r="C12" s="234"/>
      <c r="D12" s="145" t="s">
        <v>421</v>
      </c>
      <c r="E12" s="6" t="s">
        <v>422</v>
      </c>
      <c r="F12" s="6" t="s">
        <v>423</v>
      </c>
      <c r="G12" s="6" t="s">
        <v>19</v>
      </c>
      <c r="H12" s="6" t="s">
        <v>25</v>
      </c>
      <c r="I12" s="6" t="s">
        <v>424</v>
      </c>
      <c r="J12" s="6" t="s">
        <v>26</v>
      </c>
      <c r="K12" s="6" t="s">
        <v>69</v>
      </c>
      <c r="L12" s="9">
        <v>0.95</v>
      </c>
      <c r="M12" s="6" t="s">
        <v>1664</v>
      </c>
      <c r="N12" s="6" t="s">
        <v>1665</v>
      </c>
    </row>
    <row r="13" spans="2:16" ht="90" customHeight="1">
      <c r="B13" s="233" t="s">
        <v>28</v>
      </c>
      <c r="C13" s="234"/>
      <c r="D13" s="6" t="s">
        <v>1666</v>
      </c>
      <c r="E13" s="6" t="s">
        <v>1667</v>
      </c>
      <c r="F13" s="6" t="s">
        <v>1668</v>
      </c>
      <c r="G13" s="6" t="s">
        <v>19</v>
      </c>
      <c r="H13" s="6" t="s">
        <v>25</v>
      </c>
      <c r="I13" s="6" t="s">
        <v>1669</v>
      </c>
      <c r="J13" s="6" t="s">
        <v>26</v>
      </c>
      <c r="K13" s="6" t="s">
        <v>69</v>
      </c>
      <c r="L13" s="9">
        <v>0.95</v>
      </c>
      <c r="M13" s="6" t="s">
        <v>1699</v>
      </c>
      <c r="N13" s="6" t="s">
        <v>1671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5000</v>
      </c>
      <c r="N16" s="179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1200</v>
      </c>
      <c r="N17" s="179"/>
      <c r="O17"/>
      <c r="P17"/>
    </row>
    <row r="18" spans="2:16" s="1" customFormat="1" ht="14.25" customHeight="1">
      <c r="B18" s="10" t="s">
        <v>116</v>
      </c>
      <c r="C18" s="180" t="s">
        <v>127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4000</v>
      </c>
      <c r="N18" s="179"/>
      <c r="O18"/>
      <c r="P18"/>
    </row>
    <row r="19" spans="2:16" s="1" customFormat="1" ht="14.25" customHeight="1">
      <c r="B19" s="10" t="s">
        <v>149</v>
      </c>
      <c r="C19" s="180" t="s">
        <v>150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5350</v>
      </c>
      <c r="N19" s="179"/>
      <c r="O19"/>
      <c r="P19"/>
    </row>
    <row r="20" spans="2:16" s="1" customFormat="1" ht="14.25" customHeight="1">
      <c r="B20" s="10" t="s">
        <v>88</v>
      </c>
      <c r="C20" s="180" t="s">
        <v>97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18475</v>
      </c>
      <c r="N20" s="179"/>
      <c r="O20"/>
      <c r="P20"/>
    </row>
    <row r="21" spans="2:16" s="1" customFormat="1" ht="14.25" customHeight="1">
      <c r="B21" s="10" t="s">
        <v>352</v>
      </c>
      <c r="C21" s="180" t="s">
        <v>361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18475</v>
      </c>
      <c r="N21" s="179"/>
      <c r="O21"/>
      <c r="P21"/>
    </row>
    <row r="22" spans="2:16" s="1" customFormat="1">
      <c r="L22" s="26" t="s">
        <v>57</v>
      </c>
      <c r="M22" s="182">
        <f>SUM(M16:M21)</f>
        <v>52500</v>
      </c>
      <c r="N22" s="182"/>
    </row>
  </sheetData>
  <mergeCells count="22">
    <mergeCell ref="M22:N22"/>
    <mergeCell ref="C16:L16"/>
    <mergeCell ref="C17:L17"/>
    <mergeCell ref="M16:N16"/>
    <mergeCell ref="M17:N17"/>
    <mergeCell ref="M21:N21"/>
    <mergeCell ref="C20:L20"/>
    <mergeCell ref="C21:L21"/>
    <mergeCell ref="M18:N18"/>
    <mergeCell ref="C18:L18"/>
    <mergeCell ref="M19:N19"/>
    <mergeCell ref="C19:L19"/>
    <mergeCell ref="M20:N20"/>
    <mergeCell ref="B13:C13"/>
    <mergeCell ref="B15:L15"/>
    <mergeCell ref="M15:N15"/>
    <mergeCell ref="B2:N2"/>
    <mergeCell ref="E3:G3"/>
    <mergeCell ref="I3:L3"/>
    <mergeCell ref="D7:N7"/>
    <mergeCell ref="B11:C11"/>
    <mergeCell ref="B12:C12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600-000000000000}"/>
    <dataValidation type="list" allowBlank="1" showInputMessage="1" showErrorMessage="1" sqref="G9:G13" xr:uid="{00000000-0002-0000-5600-000001000000}">
      <formula1>Dimension</formula1>
    </dataValidation>
    <dataValidation type="list" allowBlank="1" showInputMessage="1" showErrorMessage="1" sqref="H9:H13" xr:uid="{00000000-0002-0000-5600-000002000000}">
      <formula1>Tipo</formula1>
    </dataValidation>
    <dataValidation type="list" allowBlank="1" showInputMessage="1" showErrorMessage="1" sqref="J9:J13" xr:uid="{00000000-0002-0000-5600-000003000000}">
      <formula1>Frecuencia</formula1>
    </dataValidation>
    <dataValidation type="decimal" allowBlank="1" showInputMessage="1" showErrorMessage="1" sqref="L9:L13" xr:uid="{00000000-0002-0000-56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6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6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6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6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6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6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6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6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600-00000D000000}"/>
    <dataValidation allowBlank="1" showInputMessage="1" showErrorMessage="1" prompt="Hace referencia a las fuentes de información que pueden _x000a_ser usadas para verificar el alcance de los objetivos." sqref="M8" xr:uid="{00000000-0002-0000-56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600-00000F000000}"/>
  </dataValidations>
  <pageMargins left="0.7" right="0.7" top="0.75" bottom="0.75" header="0.3" footer="0.3"/>
  <pageSetup paperSize="5" scale="75" fitToHeight="0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Hoja62">
    <pageSetUpPr fitToPage="1"/>
  </sheetPr>
  <dimension ref="A2:Q50"/>
  <sheetViews>
    <sheetView topLeftCell="A4" zoomScale="90" zoomScaleNormal="90" workbookViewId="0">
      <selection activeCell="A14" sqref="A14:XFD14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7.7109375" style="1" customWidth="1"/>
    <col min="4" max="4" width="17.5703125" style="1" customWidth="1"/>
    <col min="5" max="7" width="15.85546875" style="1" customWidth="1"/>
    <col min="8" max="8" width="17.710937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54.75" customHeight="1">
      <c r="B3" s="2" t="s">
        <v>1</v>
      </c>
      <c r="C3" s="3" t="s">
        <v>426</v>
      </c>
      <c r="D3" s="4" t="s">
        <v>2</v>
      </c>
      <c r="E3" s="172" t="s">
        <v>426</v>
      </c>
      <c r="F3" s="172"/>
      <c r="G3" s="172"/>
      <c r="H3" s="2" t="s">
        <v>3</v>
      </c>
      <c r="I3" s="172" t="s">
        <v>427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18.5" customHeight="1">
      <c r="B9" s="126" t="s">
        <v>18</v>
      </c>
      <c r="C9" s="127"/>
      <c r="D9" s="16" t="s">
        <v>428</v>
      </c>
      <c r="E9" s="6" t="s">
        <v>1835</v>
      </c>
      <c r="F9" s="6" t="s">
        <v>429</v>
      </c>
      <c r="G9" s="6" t="s">
        <v>19</v>
      </c>
      <c r="H9" s="6" t="s">
        <v>20</v>
      </c>
      <c r="I9" s="6" t="s">
        <v>1836</v>
      </c>
      <c r="J9" s="6" t="s">
        <v>21</v>
      </c>
      <c r="K9" s="6" t="s">
        <v>69</v>
      </c>
      <c r="L9" s="28">
        <v>1.02</v>
      </c>
      <c r="M9" s="6" t="s">
        <v>430</v>
      </c>
      <c r="N9" s="6" t="s">
        <v>431</v>
      </c>
    </row>
    <row r="10" spans="2:16" ht="118.5" customHeight="1">
      <c r="B10" s="139" t="s">
        <v>22</v>
      </c>
      <c r="C10" s="146"/>
      <c r="D10" s="16" t="s">
        <v>432</v>
      </c>
      <c r="E10" s="6" t="s">
        <v>433</v>
      </c>
      <c r="F10" s="6" t="s">
        <v>434</v>
      </c>
      <c r="G10" s="6" t="s">
        <v>19</v>
      </c>
      <c r="H10" s="6" t="s">
        <v>20</v>
      </c>
      <c r="I10" s="6" t="s">
        <v>435</v>
      </c>
      <c r="J10" s="6" t="s">
        <v>21</v>
      </c>
      <c r="K10" s="6" t="s">
        <v>69</v>
      </c>
      <c r="L10" s="28">
        <v>0.71899999999999997</v>
      </c>
      <c r="M10" s="6" t="s">
        <v>436</v>
      </c>
      <c r="N10" s="6" t="s">
        <v>1837</v>
      </c>
    </row>
    <row r="11" spans="2:16" ht="75" customHeight="1">
      <c r="B11" s="209" t="s">
        <v>24</v>
      </c>
      <c r="C11" s="314"/>
      <c r="D11" s="16" t="s">
        <v>437</v>
      </c>
      <c r="E11" s="6" t="s">
        <v>438</v>
      </c>
      <c r="F11" s="6" t="s">
        <v>439</v>
      </c>
      <c r="G11" s="6" t="s">
        <v>19</v>
      </c>
      <c r="H11" s="6" t="s">
        <v>25</v>
      </c>
      <c r="I11" s="6" t="s">
        <v>1838</v>
      </c>
      <c r="J11" s="6" t="s">
        <v>26</v>
      </c>
      <c r="K11" s="6" t="s">
        <v>69</v>
      </c>
      <c r="L11" s="9">
        <v>0.95</v>
      </c>
      <c r="M11" s="6" t="s">
        <v>1839</v>
      </c>
      <c r="N11" s="6" t="s">
        <v>1840</v>
      </c>
    </row>
    <row r="12" spans="2:16" ht="76.5" customHeight="1">
      <c r="B12" s="315" t="s">
        <v>27</v>
      </c>
      <c r="C12" s="316"/>
      <c r="D12" s="6" t="s">
        <v>1841</v>
      </c>
      <c r="E12" s="6" t="s">
        <v>1842</v>
      </c>
      <c r="F12" s="6" t="s">
        <v>1843</v>
      </c>
      <c r="G12" s="6" t="s">
        <v>19</v>
      </c>
      <c r="H12" s="6" t="s">
        <v>25</v>
      </c>
      <c r="I12" s="6" t="s">
        <v>1844</v>
      </c>
      <c r="J12" s="6" t="s">
        <v>26</v>
      </c>
      <c r="K12" s="6" t="s">
        <v>69</v>
      </c>
      <c r="L12" s="9">
        <v>0.95</v>
      </c>
      <c r="M12" s="6" t="s">
        <v>1839</v>
      </c>
      <c r="N12" s="6" t="s">
        <v>1840</v>
      </c>
    </row>
    <row r="13" spans="2:16" ht="90" customHeight="1">
      <c r="B13" s="315" t="s">
        <v>28</v>
      </c>
      <c r="C13" s="316"/>
      <c r="D13" s="6" t="s">
        <v>1846</v>
      </c>
      <c r="E13" s="6" t="s">
        <v>1847</v>
      </c>
      <c r="F13" s="6" t="s">
        <v>1848</v>
      </c>
      <c r="G13" s="6" t="s">
        <v>19</v>
      </c>
      <c r="H13" s="6" t="s">
        <v>25</v>
      </c>
      <c r="I13" s="6" t="s">
        <v>1844</v>
      </c>
      <c r="J13" s="6" t="s">
        <v>26</v>
      </c>
      <c r="K13" s="6" t="s">
        <v>69</v>
      </c>
      <c r="L13" s="9">
        <v>0.95</v>
      </c>
      <c r="M13" s="6" t="s">
        <v>1839</v>
      </c>
      <c r="N13" s="6" t="s">
        <v>1845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78">
        <v>35000</v>
      </c>
      <c r="N16" s="179"/>
      <c r="O16"/>
      <c r="P16"/>
    </row>
    <row r="17" spans="2:16" s="1" customFormat="1" ht="14.25" customHeight="1">
      <c r="B17" s="10" t="s">
        <v>111</v>
      </c>
      <c r="C17" s="180" t="s">
        <v>122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78">
        <v>3000</v>
      </c>
      <c r="N17" s="179"/>
      <c r="O17"/>
      <c r="P17"/>
    </row>
    <row r="18" spans="2:16" s="1" customFormat="1" ht="14.25" customHeight="1">
      <c r="B18" s="10" t="s">
        <v>33</v>
      </c>
      <c r="C18" s="180" t="s">
        <v>34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78">
        <v>6000</v>
      </c>
      <c r="N18" s="179"/>
      <c r="O18"/>
      <c r="P18"/>
    </row>
    <row r="19" spans="2:16" s="1" customFormat="1" ht="14.25" customHeight="1">
      <c r="B19" s="10" t="s">
        <v>139</v>
      </c>
      <c r="C19" s="180" t="s">
        <v>140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78">
        <v>5000</v>
      </c>
      <c r="N19" s="179"/>
      <c r="O19"/>
      <c r="P19"/>
    </row>
    <row r="20" spans="2:16" s="1" customFormat="1" ht="14.25" customHeight="1">
      <c r="B20" s="10" t="s">
        <v>35</v>
      </c>
      <c r="C20" s="180" t="s">
        <v>36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78">
        <v>6000</v>
      </c>
      <c r="N20" s="179"/>
      <c r="O20"/>
      <c r="P20"/>
    </row>
    <row r="21" spans="2:16" s="1" customFormat="1" ht="14.25" customHeight="1">
      <c r="B21" s="10" t="s">
        <v>39</v>
      </c>
      <c r="C21" s="180" t="s">
        <v>40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78">
        <v>31500</v>
      </c>
      <c r="N21" s="179"/>
      <c r="O21"/>
      <c r="P21"/>
    </row>
    <row r="22" spans="2:16" s="1" customFormat="1" ht="13.5" customHeight="1">
      <c r="B22" s="10" t="s">
        <v>80</v>
      </c>
      <c r="C22" s="180" t="s">
        <v>89</v>
      </c>
      <c r="D22" s="181"/>
      <c r="E22" s="181"/>
      <c r="F22" s="181"/>
      <c r="G22" s="181"/>
      <c r="H22" s="181"/>
      <c r="I22" s="181"/>
      <c r="J22" s="181"/>
      <c r="K22" s="181"/>
      <c r="L22" s="183" t="s">
        <v>57</v>
      </c>
      <c r="M22" s="178">
        <v>1000</v>
      </c>
      <c r="N22" s="179"/>
    </row>
    <row r="23" spans="2:16" ht="13.5" customHeight="1">
      <c r="B23" s="10" t="s">
        <v>357</v>
      </c>
      <c r="C23" s="180" t="s">
        <v>358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78">
        <v>1000</v>
      </c>
      <c r="N23" s="179"/>
    </row>
    <row r="24" spans="2:16" ht="13.5" customHeight="1">
      <c r="B24" s="10" t="s">
        <v>112</v>
      </c>
      <c r="C24" s="180" t="s">
        <v>123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78">
        <v>5000</v>
      </c>
      <c r="N24" s="179"/>
    </row>
    <row r="25" spans="2:16" ht="13.5" customHeight="1">
      <c r="B25" s="10" t="s">
        <v>297</v>
      </c>
      <c r="C25" s="180" t="s">
        <v>302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78">
        <v>3500</v>
      </c>
      <c r="N25" s="179"/>
    </row>
    <row r="26" spans="2:16" ht="13.5" customHeight="1">
      <c r="B26" s="10" t="s">
        <v>113</v>
      </c>
      <c r="C26" s="180" t="s">
        <v>124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78">
        <v>5000</v>
      </c>
      <c r="N26" s="179"/>
    </row>
    <row r="27" spans="2:16" ht="13.5" customHeight="1">
      <c r="B27" s="10" t="s">
        <v>114</v>
      </c>
      <c r="C27" s="180" t="s">
        <v>125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78">
        <v>2000</v>
      </c>
      <c r="N27" s="179"/>
    </row>
    <row r="28" spans="2:16" ht="13.5" customHeight="1">
      <c r="B28" s="10" t="s">
        <v>298</v>
      </c>
      <c r="C28" s="180" t="s">
        <v>303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78">
        <v>2000</v>
      </c>
      <c r="N28" s="179"/>
    </row>
    <row r="29" spans="2:16" ht="13.5" customHeight="1">
      <c r="B29" s="10" t="s">
        <v>41</v>
      </c>
      <c r="C29" s="180" t="s">
        <v>42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78">
        <v>178500</v>
      </c>
      <c r="N29" s="179"/>
    </row>
    <row r="30" spans="2:16" ht="13.5" customHeight="1">
      <c r="B30" s="10" t="s">
        <v>115</v>
      </c>
      <c r="C30" s="180" t="s">
        <v>126</v>
      </c>
      <c r="D30" s="181"/>
      <c r="E30" s="181"/>
      <c r="F30" s="181"/>
      <c r="G30" s="181"/>
      <c r="H30" s="181"/>
      <c r="I30" s="181"/>
      <c r="J30" s="181"/>
      <c r="K30" s="181"/>
      <c r="L30" s="183"/>
      <c r="M30" s="178">
        <v>1000</v>
      </c>
      <c r="N30" s="179"/>
    </row>
    <row r="31" spans="2:16" ht="13.5" customHeight="1">
      <c r="B31" s="10" t="s">
        <v>116</v>
      </c>
      <c r="C31" s="180" t="s">
        <v>127</v>
      </c>
      <c r="D31" s="181"/>
      <c r="E31" s="181"/>
      <c r="F31" s="181"/>
      <c r="G31" s="181"/>
      <c r="H31" s="181"/>
      <c r="I31" s="181"/>
      <c r="J31" s="181"/>
      <c r="K31" s="181"/>
      <c r="L31" s="183"/>
      <c r="M31" s="178">
        <v>3000</v>
      </c>
      <c r="N31" s="179"/>
    </row>
    <row r="32" spans="2:16" ht="13.5" customHeight="1">
      <c r="B32" s="10" t="s">
        <v>117</v>
      </c>
      <c r="C32" s="180" t="s">
        <v>128</v>
      </c>
      <c r="D32" s="181"/>
      <c r="E32" s="181"/>
      <c r="F32" s="181"/>
      <c r="G32" s="181"/>
      <c r="H32" s="181"/>
      <c r="I32" s="181"/>
      <c r="J32" s="181"/>
      <c r="K32" s="181"/>
      <c r="L32" s="183"/>
      <c r="M32" s="178">
        <v>5000</v>
      </c>
      <c r="N32" s="179"/>
    </row>
    <row r="33" spans="2:14" ht="13.5" customHeight="1">
      <c r="B33" s="10" t="s">
        <v>147</v>
      </c>
      <c r="C33" s="180" t="s">
        <v>148</v>
      </c>
      <c r="D33" s="181"/>
      <c r="E33" s="181"/>
      <c r="F33" s="181"/>
      <c r="G33" s="181"/>
      <c r="H33" s="181"/>
      <c r="I33" s="181"/>
      <c r="J33" s="181"/>
      <c r="K33" s="181"/>
      <c r="L33" s="183"/>
      <c r="M33" s="178">
        <v>1000</v>
      </c>
      <c r="N33" s="179"/>
    </row>
    <row r="34" spans="2:14" ht="13.5" customHeight="1">
      <c r="B34" s="10" t="s">
        <v>43</v>
      </c>
      <c r="C34" s="180" t="s">
        <v>44</v>
      </c>
      <c r="D34" s="181"/>
      <c r="E34" s="181"/>
      <c r="F34" s="181"/>
      <c r="G34" s="181"/>
      <c r="H34" s="181"/>
      <c r="I34" s="181"/>
      <c r="J34" s="181"/>
      <c r="K34" s="181"/>
      <c r="L34" s="183"/>
      <c r="M34" s="178">
        <v>5000</v>
      </c>
      <c r="N34" s="179"/>
    </row>
    <row r="35" spans="2:14" ht="13.5" customHeight="1">
      <c r="B35" s="10" t="s">
        <v>45</v>
      </c>
      <c r="C35" s="180" t="s">
        <v>46</v>
      </c>
      <c r="D35" s="181"/>
      <c r="E35" s="181"/>
      <c r="F35" s="181"/>
      <c r="G35" s="181"/>
      <c r="H35" s="181"/>
      <c r="I35" s="181"/>
      <c r="J35" s="181"/>
      <c r="K35" s="181"/>
      <c r="L35" s="183"/>
      <c r="M35" s="178">
        <v>40000</v>
      </c>
      <c r="N35" s="179"/>
    </row>
    <row r="36" spans="2:14" ht="13.5" customHeight="1">
      <c r="B36" s="10" t="s">
        <v>118</v>
      </c>
      <c r="C36" s="180" t="s">
        <v>129</v>
      </c>
      <c r="D36" s="181"/>
      <c r="E36" s="181"/>
      <c r="F36" s="181"/>
      <c r="G36" s="181"/>
      <c r="H36" s="181"/>
      <c r="I36" s="181"/>
      <c r="J36" s="181"/>
      <c r="K36" s="181"/>
      <c r="L36" s="183"/>
      <c r="M36" s="178">
        <v>1000</v>
      </c>
      <c r="N36" s="179"/>
    </row>
    <row r="37" spans="2:14" ht="13.5" customHeight="1">
      <c r="B37" s="10" t="s">
        <v>81</v>
      </c>
      <c r="C37" s="180" t="s">
        <v>90</v>
      </c>
      <c r="D37" s="181"/>
      <c r="E37" s="181"/>
      <c r="F37" s="181"/>
      <c r="G37" s="181"/>
      <c r="H37" s="181"/>
      <c r="I37" s="181"/>
      <c r="J37" s="181"/>
      <c r="K37" s="181"/>
      <c r="L37" s="183"/>
      <c r="M37" s="178">
        <v>5000</v>
      </c>
      <c r="N37" s="179"/>
    </row>
    <row r="38" spans="2:14" ht="13.5" customHeight="1">
      <c r="B38" s="10" t="s">
        <v>120</v>
      </c>
      <c r="C38" s="180" t="s">
        <v>131</v>
      </c>
      <c r="D38" s="181"/>
      <c r="E38" s="181"/>
      <c r="F38" s="181"/>
      <c r="G38" s="181"/>
      <c r="H38" s="181"/>
      <c r="I38" s="181"/>
      <c r="J38" s="181"/>
      <c r="K38" s="181"/>
      <c r="L38" s="183"/>
      <c r="M38" s="178">
        <v>2000</v>
      </c>
      <c r="N38" s="179"/>
    </row>
    <row r="39" spans="2:14" ht="13.5" customHeight="1">
      <c r="B39" s="10" t="s">
        <v>103</v>
      </c>
      <c r="C39" s="180" t="s">
        <v>106</v>
      </c>
      <c r="D39" s="181"/>
      <c r="E39" s="181"/>
      <c r="F39" s="181"/>
      <c r="G39" s="181"/>
      <c r="H39" s="181"/>
      <c r="I39" s="181"/>
      <c r="J39" s="181"/>
      <c r="K39" s="181"/>
      <c r="L39" s="183"/>
      <c r="M39" s="178">
        <v>5000</v>
      </c>
      <c r="N39" s="179"/>
    </row>
    <row r="40" spans="2:14" ht="13.5" customHeight="1">
      <c r="B40" s="10" t="s">
        <v>209</v>
      </c>
      <c r="C40" s="180" t="s">
        <v>210</v>
      </c>
      <c r="D40" s="181"/>
      <c r="E40" s="181"/>
      <c r="F40" s="181"/>
      <c r="G40" s="181"/>
      <c r="H40" s="181"/>
      <c r="I40" s="181"/>
      <c r="J40" s="181"/>
      <c r="K40" s="181"/>
      <c r="L40" s="183"/>
      <c r="M40" s="178">
        <v>15000</v>
      </c>
      <c r="N40" s="179"/>
    </row>
    <row r="41" spans="2:14">
      <c r="B41" s="10" t="s">
        <v>47</v>
      </c>
      <c r="C41" s="180" t="s">
        <v>48</v>
      </c>
      <c r="D41" s="181"/>
      <c r="E41" s="181"/>
      <c r="F41" s="181"/>
      <c r="G41" s="181"/>
      <c r="H41" s="181"/>
      <c r="I41" s="181"/>
      <c r="J41" s="181"/>
      <c r="K41" s="181"/>
      <c r="L41" s="183"/>
      <c r="M41" s="178">
        <v>6000</v>
      </c>
      <c r="N41" s="179"/>
    </row>
    <row r="42" spans="2:14">
      <c r="B42" s="10" t="s">
        <v>84</v>
      </c>
      <c r="C42" s="180" t="s">
        <v>93</v>
      </c>
      <c r="D42" s="181"/>
      <c r="E42" s="181"/>
      <c r="F42" s="181"/>
      <c r="G42" s="181"/>
      <c r="H42" s="181"/>
      <c r="I42" s="181"/>
      <c r="J42" s="181"/>
      <c r="K42" s="181"/>
      <c r="L42" s="183"/>
      <c r="M42" s="178">
        <v>35000</v>
      </c>
      <c r="N42" s="179"/>
    </row>
    <row r="43" spans="2:14">
      <c r="B43" s="10" t="s">
        <v>49</v>
      </c>
      <c r="C43" s="180" t="s">
        <v>50</v>
      </c>
      <c r="D43" s="181"/>
      <c r="E43" s="181"/>
      <c r="F43" s="181"/>
      <c r="G43" s="181"/>
      <c r="H43" s="181"/>
      <c r="I43" s="181"/>
      <c r="J43" s="181"/>
      <c r="K43" s="181"/>
      <c r="L43" s="183"/>
      <c r="M43" s="178">
        <v>30000</v>
      </c>
      <c r="N43" s="179"/>
    </row>
    <row r="44" spans="2:14">
      <c r="B44" s="10" t="s">
        <v>51</v>
      </c>
      <c r="C44" s="180" t="s">
        <v>52</v>
      </c>
      <c r="D44" s="181"/>
      <c r="E44" s="181"/>
      <c r="F44" s="181"/>
      <c r="G44" s="181"/>
      <c r="H44" s="181"/>
      <c r="I44" s="181"/>
      <c r="J44" s="181"/>
      <c r="K44" s="181"/>
      <c r="L44" s="183"/>
      <c r="M44" s="178">
        <v>30000</v>
      </c>
      <c r="N44" s="179"/>
    </row>
    <row r="45" spans="2:14">
      <c r="B45" s="10" t="s">
        <v>53</v>
      </c>
      <c r="C45" s="180" t="s">
        <v>54</v>
      </c>
      <c r="D45" s="181"/>
      <c r="E45" s="181"/>
      <c r="F45" s="181"/>
      <c r="G45" s="181"/>
      <c r="H45" s="181"/>
      <c r="I45" s="181"/>
      <c r="J45" s="181"/>
      <c r="K45" s="181"/>
      <c r="L45" s="183"/>
      <c r="M45" s="178">
        <v>2716900</v>
      </c>
      <c r="N45" s="179"/>
    </row>
    <row r="46" spans="2:14">
      <c r="B46" s="10" t="s">
        <v>55</v>
      </c>
      <c r="C46" s="180" t="s">
        <v>56</v>
      </c>
      <c r="D46" s="181"/>
      <c r="E46" s="181"/>
      <c r="F46" s="181"/>
      <c r="G46" s="181"/>
      <c r="H46" s="181"/>
      <c r="I46" s="181"/>
      <c r="J46" s="181"/>
      <c r="K46" s="181"/>
      <c r="L46" s="183"/>
      <c r="M46" s="178">
        <v>5000</v>
      </c>
      <c r="N46" s="179"/>
    </row>
    <row r="47" spans="2:14">
      <c r="B47" s="10" t="s">
        <v>104</v>
      </c>
      <c r="C47" s="180" t="s">
        <v>107</v>
      </c>
      <c r="D47" s="181"/>
      <c r="E47" s="181"/>
      <c r="F47" s="181"/>
      <c r="G47" s="181"/>
      <c r="H47" s="181"/>
      <c r="I47" s="181"/>
      <c r="J47" s="181"/>
      <c r="K47" s="181"/>
      <c r="L47" s="183"/>
      <c r="M47" s="178">
        <v>13000</v>
      </c>
      <c r="N47" s="179"/>
    </row>
    <row r="48" spans="2:14">
      <c r="B48" s="10" t="s">
        <v>88</v>
      </c>
      <c r="C48" s="180" t="s">
        <v>97</v>
      </c>
      <c r="D48" s="181"/>
      <c r="E48" s="181"/>
      <c r="F48" s="181"/>
      <c r="G48" s="181"/>
      <c r="H48" s="181"/>
      <c r="I48" s="181"/>
      <c r="J48" s="181"/>
      <c r="K48" s="181"/>
      <c r="L48" s="183"/>
      <c r="M48" s="178">
        <v>13000</v>
      </c>
      <c r="N48" s="179"/>
    </row>
    <row r="49" spans="2:14">
      <c r="B49" s="10" t="s">
        <v>161</v>
      </c>
      <c r="C49" s="180" t="s">
        <v>162</v>
      </c>
      <c r="D49" s="181"/>
      <c r="E49" s="181"/>
      <c r="F49" s="181"/>
      <c r="G49" s="181"/>
      <c r="H49" s="181"/>
      <c r="I49" s="181"/>
      <c r="J49" s="181"/>
      <c r="K49" s="181"/>
      <c r="L49" s="183"/>
      <c r="M49" s="178">
        <v>5000</v>
      </c>
      <c r="N49" s="179"/>
    </row>
    <row r="50" spans="2:14">
      <c r="L50" s="26" t="s">
        <v>57</v>
      </c>
      <c r="M50" s="182">
        <f>SUM(M16:M49)</f>
        <v>3221400</v>
      </c>
      <c r="N50" s="200"/>
    </row>
  </sheetData>
  <mergeCells count="78">
    <mergeCell ref="M49:N49"/>
    <mergeCell ref="M50:N50"/>
    <mergeCell ref="M43:N43"/>
    <mergeCell ref="M44:N44"/>
    <mergeCell ref="M46:N46"/>
    <mergeCell ref="M47:N47"/>
    <mergeCell ref="M48:N48"/>
    <mergeCell ref="M28:N28"/>
    <mergeCell ref="M29:N29"/>
    <mergeCell ref="M30:N30"/>
    <mergeCell ref="M31:N31"/>
    <mergeCell ref="M32:N32"/>
    <mergeCell ref="M33:N33"/>
    <mergeCell ref="C45:L45"/>
    <mergeCell ref="C46:L46"/>
    <mergeCell ref="C47:L47"/>
    <mergeCell ref="C48:L48"/>
    <mergeCell ref="C38:L38"/>
    <mergeCell ref="M45:N45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C49:L49"/>
    <mergeCell ref="M23:N23"/>
    <mergeCell ref="M24:N24"/>
    <mergeCell ref="M25:N25"/>
    <mergeCell ref="M26:N26"/>
    <mergeCell ref="M27:N27"/>
    <mergeCell ref="C39:L39"/>
    <mergeCell ref="C40:L40"/>
    <mergeCell ref="C41:L41"/>
    <mergeCell ref="C42:L42"/>
    <mergeCell ref="C43:L43"/>
    <mergeCell ref="C44:L44"/>
    <mergeCell ref="C27:L27"/>
    <mergeCell ref="C28:L28"/>
    <mergeCell ref="C29:L29"/>
    <mergeCell ref="C30:L30"/>
    <mergeCell ref="C31:L31"/>
    <mergeCell ref="C32:L32"/>
    <mergeCell ref="C35:L35"/>
    <mergeCell ref="C36:L36"/>
    <mergeCell ref="C37:L37"/>
    <mergeCell ref="C33:L33"/>
    <mergeCell ref="C34:L34"/>
    <mergeCell ref="C23:L23"/>
    <mergeCell ref="C24:L24"/>
    <mergeCell ref="C25:L25"/>
    <mergeCell ref="C26:L26"/>
    <mergeCell ref="C21:L21"/>
    <mergeCell ref="M21:N21"/>
    <mergeCell ref="M22:N22"/>
    <mergeCell ref="C22:L22"/>
    <mergeCell ref="C18:L18"/>
    <mergeCell ref="M18:N18"/>
    <mergeCell ref="C19:L19"/>
    <mergeCell ref="M19:N19"/>
    <mergeCell ref="C20:L20"/>
    <mergeCell ref="M20:N20"/>
    <mergeCell ref="C17:L17"/>
    <mergeCell ref="M17:N17"/>
    <mergeCell ref="B2:N2"/>
    <mergeCell ref="E3:G3"/>
    <mergeCell ref="I3:L3"/>
    <mergeCell ref="D7:N7"/>
    <mergeCell ref="B11:C11"/>
    <mergeCell ref="B12:C12"/>
    <mergeCell ref="B13:C13"/>
    <mergeCell ref="B15:L15"/>
    <mergeCell ref="M15:N15"/>
    <mergeCell ref="C16:L16"/>
    <mergeCell ref="M16:N16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700-000000000000}"/>
    <dataValidation allowBlank="1" showInputMessage="1" showErrorMessage="1" prompt="Hace referencia a las fuentes de información que pueden _x000a_ser usadas para verificar el alcance de los objetivos." sqref="M8" xr:uid="{00000000-0002-0000-57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7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7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7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7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7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7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7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7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700-00000A000000}"/>
    <dataValidation type="decimal" allowBlank="1" showInputMessage="1" showErrorMessage="1" sqref="L9:L13" xr:uid="{00000000-0002-0000-5700-00000B000000}">
      <formula1>0.0001</formula1>
      <formula2>100000000</formula2>
    </dataValidation>
    <dataValidation type="list" allowBlank="1" showInputMessage="1" showErrorMessage="1" sqref="J9:J13" xr:uid="{00000000-0002-0000-5700-00000C000000}">
      <formula1>Frecuencia</formula1>
    </dataValidation>
    <dataValidation type="list" allowBlank="1" showInputMessage="1" showErrorMessage="1" sqref="H9:H13" xr:uid="{00000000-0002-0000-5700-00000D000000}">
      <formula1>Tipo</formula1>
    </dataValidation>
    <dataValidation type="list" allowBlank="1" showInputMessage="1" showErrorMessage="1" sqref="G9:G13" xr:uid="{00000000-0002-0000-57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700-00000F000000}"/>
  </dataValidations>
  <pageMargins left="0.7" right="0.7" top="0.75" bottom="0.75" header="0.3" footer="0.3"/>
  <pageSetup paperSize="5" scale="75" fitToHeight="0" orientation="landscape" r:id="rId1"/>
  <rowBreaks count="1" manualBreakCount="1">
    <brk id="13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Hoja63">
    <pageSetUpPr fitToPage="1"/>
  </sheetPr>
  <dimension ref="A2:Q21"/>
  <sheetViews>
    <sheetView zoomScale="112" zoomScaleNormal="112" workbookViewId="0">
      <selection activeCell="D11" sqref="D11:N12"/>
    </sheetView>
  </sheetViews>
  <sheetFormatPr baseColWidth="10" defaultRowHeight="13.5"/>
  <cols>
    <col min="1" max="1" width="5.5703125" style="1" customWidth="1"/>
    <col min="2" max="2" width="18.7109375" style="1" customWidth="1"/>
    <col min="3" max="3" width="19.140625" style="1" customWidth="1"/>
    <col min="4" max="4" width="18.42578125" style="1" customWidth="1"/>
    <col min="5" max="5" width="15.85546875" style="1" customWidth="1"/>
    <col min="6" max="6" width="21.140625" style="1" customWidth="1"/>
    <col min="7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426</v>
      </c>
      <c r="D3" s="4" t="s">
        <v>2</v>
      </c>
      <c r="E3" s="172" t="s">
        <v>1850</v>
      </c>
      <c r="F3" s="172"/>
      <c r="G3" s="172"/>
      <c r="H3" s="2" t="s">
        <v>3</v>
      </c>
      <c r="I3" s="172" t="s">
        <v>570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63.75">
      <c r="B9" s="147" t="s">
        <v>18</v>
      </c>
      <c r="C9" s="149"/>
      <c r="D9" s="16" t="s">
        <v>1852</v>
      </c>
      <c r="E9" s="6" t="s">
        <v>1851</v>
      </c>
      <c r="F9" s="6" t="s">
        <v>571</v>
      </c>
      <c r="G9" s="6" t="s">
        <v>19</v>
      </c>
      <c r="H9" s="6" t="s">
        <v>20</v>
      </c>
      <c r="I9" s="6" t="s">
        <v>1855</v>
      </c>
      <c r="J9" s="6" t="s">
        <v>21</v>
      </c>
      <c r="K9" s="6" t="s">
        <v>263</v>
      </c>
      <c r="L9" s="7">
        <v>55</v>
      </c>
      <c r="M9" s="6" t="s">
        <v>1855</v>
      </c>
      <c r="N9" s="6" t="s">
        <v>572</v>
      </c>
    </row>
    <row r="10" spans="2:16" ht="76.5">
      <c r="B10" s="147" t="s">
        <v>22</v>
      </c>
      <c r="C10" s="149"/>
      <c r="D10" s="16" t="s">
        <v>1853</v>
      </c>
      <c r="E10" s="6" t="s">
        <v>1854</v>
      </c>
      <c r="F10" s="6" t="s">
        <v>1856</v>
      </c>
      <c r="G10" s="6" t="s">
        <v>19</v>
      </c>
      <c r="H10" s="6" t="s">
        <v>25</v>
      </c>
      <c r="I10" s="6" t="s">
        <v>1857</v>
      </c>
      <c r="J10" s="6" t="s">
        <v>21</v>
      </c>
      <c r="K10" s="6" t="s">
        <v>625</v>
      </c>
      <c r="L10" s="7">
        <v>95</v>
      </c>
      <c r="M10" s="6" t="s">
        <v>1858</v>
      </c>
      <c r="N10" s="6" t="s">
        <v>1859</v>
      </c>
    </row>
    <row r="11" spans="2:16" ht="89.25">
      <c r="B11" s="317" t="s">
        <v>24</v>
      </c>
      <c r="C11" s="318"/>
      <c r="D11" s="67" t="s">
        <v>1860</v>
      </c>
      <c r="E11" s="68" t="s">
        <v>1861</v>
      </c>
      <c r="F11" s="68" t="s">
        <v>1862</v>
      </c>
      <c r="G11" s="68" t="s">
        <v>63</v>
      </c>
      <c r="H11" s="68" t="s">
        <v>25</v>
      </c>
      <c r="I11" s="68" t="s">
        <v>1863</v>
      </c>
      <c r="J11" s="68" t="s">
        <v>26</v>
      </c>
      <c r="K11" s="68" t="s">
        <v>231</v>
      </c>
      <c r="L11" s="68">
        <v>0</v>
      </c>
      <c r="M11" s="68" t="s">
        <v>1864</v>
      </c>
      <c r="N11" s="68" t="s">
        <v>1865</v>
      </c>
    </row>
    <row r="12" spans="2:16" ht="62.25" customHeight="1">
      <c r="B12" s="317" t="s">
        <v>27</v>
      </c>
      <c r="C12" s="318"/>
      <c r="D12" s="16" t="s">
        <v>1866</v>
      </c>
      <c r="E12" s="6" t="s">
        <v>1867</v>
      </c>
      <c r="F12" s="6" t="s">
        <v>1868</v>
      </c>
      <c r="G12" s="6" t="s">
        <v>19</v>
      </c>
      <c r="H12" s="6" t="s">
        <v>25</v>
      </c>
      <c r="I12" s="6" t="s">
        <v>1869</v>
      </c>
      <c r="J12" s="6" t="s">
        <v>26</v>
      </c>
      <c r="K12" s="6" t="s">
        <v>625</v>
      </c>
      <c r="L12" s="9">
        <v>0.9</v>
      </c>
      <c r="M12" s="6" t="s">
        <v>1870</v>
      </c>
      <c r="N12" s="6" t="s">
        <v>1871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5250</v>
      </c>
      <c r="N15" s="296"/>
      <c r="O15"/>
      <c r="P15"/>
    </row>
    <row r="16" spans="2:16" s="1" customFormat="1" ht="14.25" customHeight="1">
      <c r="B16" s="10" t="s">
        <v>104</v>
      </c>
      <c r="C16" s="180" t="s">
        <v>107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5250</v>
      </c>
      <c r="N16" s="296"/>
      <c r="O16"/>
      <c r="P16"/>
    </row>
    <row r="17" spans="2:16" s="1" customFormat="1" ht="14.25" customHeight="1">
      <c r="B17" s="10">
        <v>512</v>
      </c>
      <c r="C17" s="192" t="s">
        <v>132</v>
      </c>
      <c r="D17" s="193"/>
      <c r="E17" s="193"/>
      <c r="F17" s="193"/>
      <c r="G17" s="193"/>
      <c r="H17" s="193"/>
      <c r="I17" s="193"/>
      <c r="J17" s="193"/>
      <c r="K17" s="193"/>
      <c r="L17" s="193"/>
      <c r="M17" s="301">
        <v>5250</v>
      </c>
      <c r="N17" s="301"/>
      <c r="O17"/>
      <c r="P17"/>
    </row>
    <row r="18" spans="2:16" s="1" customFormat="1" ht="14.25" customHeight="1">
      <c r="B18" s="10" t="s">
        <v>88</v>
      </c>
      <c r="C18" s="180" t="s">
        <v>97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15750</v>
      </c>
      <c r="N18" s="296"/>
      <c r="O18"/>
      <c r="P18"/>
    </row>
    <row r="19" spans="2:16" s="1" customFormat="1">
      <c r="B19" s="55" t="s">
        <v>540</v>
      </c>
      <c r="D19" s="56"/>
      <c r="E19" s="56"/>
      <c r="F19" s="56"/>
      <c r="G19" s="56"/>
      <c r="H19" s="56"/>
      <c r="I19" s="56"/>
      <c r="J19" s="56"/>
      <c r="K19" s="56"/>
      <c r="L19" s="17" t="s">
        <v>57</v>
      </c>
      <c r="M19" s="182">
        <f>SUM(M15:M18)</f>
        <v>31500</v>
      </c>
      <c r="N19" s="182"/>
      <c r="O19"/>
      <c r="P19"/>
    </row>
    <row r="20" spans="2:16" s="1" customFormat="1">
      <c r="O20"/>
      <c r="P20"/>
    </row>
    <row r="21" spans="2:16" s="1" customFormat="1">
      <c r="O21"/>
      <c r="P21"/>
    </row>
  </sheetData>
  <mergeCells count="17">
    <mergeCell ref="B14:L14"/>
    <mergeCell ref="M14:N14"/>
    <mergeCell ref="C15:L15"/>
    <mergeCell ref="M15:N15"/>
    <mergeCell ref="B2:N2"/>
    <mergeCell ref="E3:G3"/>
    <mergeCell ref="I3:L3"/>
    <mergeCell ref="D7:N7"/>
    <mergeCell ref="B11:C11"/>
    <mergeCell ref="B12:C12"/>
    <mergeCell ref="M19:N19"/>
    <mergeCell ref="C16:L16"/>
    <mergeCell ref="M16:N16"/>
    <mergeCell ref="C18:L18"/>
    <mergeCell ref="M18:N18"/>
    <mergeCell ref="C17:L17"/>
    <mergeCell ref="M17:N17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800-000000000000}"/>
    <dataValidation allowBlank="1" showInputMessage="1" showErrorMessage="1" prompt="Hace referencia a las fuentes de información que pueden _x000a_ser usadas para verificar el alcance de los objetivos." sqref="M8" xr:uid="{00000000-0002-0000-58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8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8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8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8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8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8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8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8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800-00000A000000}"/>
    <dataValidation type="decimal" allowBlank="1" showInputMessage="1" showErrorMessage="1" sqref="L9:L10 L12" xr:uid="{00000000-0002-0000-5800-00000B000000}">
      <formula1>0.0001</formula1>
      <formula2>100000000</formula2>
    </dataValidation>
    <dataValidation type="list" allowBlank="1" showInputMessage="1" showErrorMessage="1" sqref="J9:J12" xr:uid="{00000000-0002-0000-5800-00000C000000}">
      <formula1>Frecuencia</formula1>
    </dataValidation>
    <dataValidation type="list" allowBlank="1" showInputMessage="1" showErrorMessage="1" sqref="H9:H12" xr:uid="{00000000-0002-0000-5800-00000D000000}">
      <formula1>Tipo</formula1>
    </dataValidation>
    <dataValidation type="list" allowBlank="1" showInputMessage="1" showErrorMessage="1" sqref="G9:G12" xr:uid="{00000000-0002-0000-58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800-00000F000000}"/>
  </dataValidations>
  <pageMargins left="0.7" right="0.7" top="0.75" bottom="0.75" header="0.3" footer="0.3"/>
  <pageSetup paperSize="5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Q30"/>
  <sheetViews>
    <sheetView zoomScale="70" zoomScaleNormal="70" workbookViewId="0">
      <selection activeCell="D11" sqref="D11"/>
    </sheetView>
  </sheetViews>
  <sheetFormatPr baseColWidth="10" defaultRowHeight="13.5"/>
  <cols>
    <col min="1" max="1" width="5.5703125" style="1" customWidth="1"/>
    <col min="2" max="2" width="18" style="1" customWidth="1"/>
    <col min="3" max="3" width="15.85546875" style="1" customWidth="1"/>
    <col min="4" max="4" width="26.28515625" style="1" customWidth="1"/>
    <col min="5" max="7" width="15.85546875" style="1" customWidth="1"/>
    <col min="8" max="8" width="20.42578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33" customHeight="1">
      <c r="B3" s="2" t="s">
        <v>1</v>
      </c>
      <c r="C3" s="3" t="s">
        <v>100</v>
      </c>
      <c r="D3" s="4" t="s">
        <v>2</v>
      </c>
      <c r="E3" s="172" t="s">
        <v>169</v>
      </c>
      <c r="F3" s="172"/>
      <c r="G3" s="172"/>
      <c r="H3" s="2" t="s">
        <v>3</v>
      </c>
      <c r="I3" s="172" t="s">
        <v>173</v>
      </c>
      <c r="J3" s="172"/>
      <c r="K3" s="172"/>
      <c r="L3" s="172"/>
      <c r="M3" s="2" t="s">
        <v>4</v>
      </c>
      <c r="N3" s="5" t="s">
        <v>262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53.75" customHeight="1">
      <c r="B9" s="168" t="s">
        <v>18</v>
      </c>
      <c r="C9" s="169"/>
      <c r="D9" s="6" t="s">
        <v>267</v>
      </c>
      <c r="E9" s="6" t="s">
        <v>266</v>
      </c>
      <c r="F9" s="6" t="s">
        <v>265</v>
      </c>
      <c r="G9" s="6" t="s">
        <v>19</v>
      </c>
      <c r="H9" s="6" t="s">
        <v>20</v>
      </c>
      <c r="I9" s="6" t="s">
        <v>264</v>
      </c>
      <c r="J9" s="6" t="s">
        <v>21</v>
      </c>
      <c r="K9" s="6" t="s">
        <v>263</v>
      </c>
      <c r="L9" s="7">
        <v>68.599999999999994</v>
      </c>
      <c r="M9" s="6" t="s">
        <v>696</v>
      </c>
      <c r="N9" s="6" t="s">
        <v>697</v>
      </c>
    </row>
    <row r="10" spans="2:16" ht="103.5" customHeight="1">
      <c r="B10" s="168" t="s">
        <v>22</v>
      </c>
      <c r="C10" s="169"/>
      <c r="D10" s="6" t="s">
        <v>698</v>
      </c>
      <c r="E10" s="6" t="s">
        <v>699</v>
      </c>
      <c r="F10" s="6" t="s">
        <v>700</v>
      </c>
      <c r="G10" s="6" t="s">
        <v>19</v>
      </c>
      <c r="H10" s="6" t="s">
        <v>20</v>
      </c>
      <c r="I10" s="6" t="s">
        <v>701</v>
      </c>
      <c r="J10" s="6" t="s">
        <v>21</v>
      </c>
      <c r="K10" s="6" t="s">
        <v>69</v>
      </c>
      <c r="L10" s="9">
        <v>0.9</v>
      </c>
      <c r="M10" s="6" t="s">
        <v>648</v>
      </c>
      <c r="N10" s="6" t="s">
        <v>702</v>
      </c>
    </row>
    <row r="11" spans="2:16" ht="63" customHeight="1">
      <c r="B11" s="174" t="s">
        <v>24</v>
      </c>
      <c r="C11" s="174"/>
      <c r="D11" s="6" t="s">
        <v>703</v>
      </c>
      <c r="E11" s="6" t="s">
        <v>704</v>
      </c>
      <c r="F11" s="6" t="s">
        <v>705</v>
      </c>
      <c r="G11" s="6" t="s">
        <v>63</v>
      </c>
      <c r="H11" s="6" t="s">
        <v>25</v>
      </c>
      <c r="I11" s="6" t="s">
        <v>706</v>
      </c>
      <c r="J11" s="6" t="s">
        <v>26</v>
      </c>
      <c r="K11" s="6" t="s">
        <v>68</v>
      </c>
      <c r="L11" s="9">
        <v>0.9</v>
      </c>
      <c r="M11" s="6" t="s">
        <v>707</v>
      </c>
      <c r="N11" s="6" t="s">
        <v>708</v>
      </c>
    </row>
    <row r="12" spans="2:16" s="1" customFormat="1" ht="113.25" customHeight="1">
      <c r="B12" s="168" t="s">
        <v>27</v>
      </c>
      <c r="C12" s="169"/>
      <c r="D12" s="6" t="s">
        <v>709</v>
      </c>
      <c r="E12" s="6" t="s">
        <v>710</v>
      </c>
      <c r="F12" s="6" t="s">
        <v>711</v>
      </c>
      <c r="G12" s="6" t="s">
        <v>63</v>
      </c>
      <c r="H12" s="6" t="s">
        <v>712</v>
      </c>
      <c r="I12" s="6" t="s">
        <v>713</v>
      </c>
      <c r="J12" s="6" t="s">
        <v>26</v>
      </c>
      <c r="K12" s="6" t="s">
        <v>69</v>
      </c>
      <c r="L12" s="9">
        <v>0.9</v>
      </c>
      <c r="M12" s="6" t="s">
        <v>714</v>
      </c>
      <c r="N12" s="6" t="s">
        <v>715</v>
      </c>
    </row>
    <row r="14" spans="2:16" s="1" customFormat="1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s="1" customFormat="1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5">
        <v>5000</v>
      </c>
      <c r="N15" s="196"/>
      <c r="O15"/>
      <c r="P15"/>
    </row>
    <row r="16" spans="2:16" s="1" customFormat="1" ht="14.25" customHeight="1">
      <c r="B16" s="10" t="s">
        <v>33</v>
      </c>
      <c r="C16" s="180" t="s">
        <v>34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7">
        <v>1500</v>
      </c>
      <c r="N16" s="198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7">
        <v>500</v>
      </c>
      <c r="N17" s="198"/>
      <c r="O17"/>
      <c r="P17"/>
    </row>
    <row r="18" spans="2:16" s="1" customFormat="1" ht="14.25" customHeight="1">
      <c r="B18" s="10" t="s">
        <v>37</v>
      </c>
      <c r="C18" s="180" t="s">
        <v>38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7">
        <v>1500</v>
      </c>
      <c r="N18" s="198"/>
      <c r="O18"/>
      <c r="P18"/>
    </row>
    <row r="19" spans="2:16" s="1" customFormat="1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7">
        <v>500</v>
      </c>
      <c r="N19" s="198"/>
      <c r="O19"/>
      <c r="P19"/>
    </row>
    <row r="20" spans="2:16" s="1" customFormat="1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7">
        <v>11338</v>
      </c>
      <c r="N20" s="198"/>
      <c r="O20"/>
      <c r="P20"/>
    </row>
    <row r="21" spans="2:16" s="1" customFormat="1" ht="14.25" customHeight="1">
      <c r="B21" s="10" t="s">
        <v>43</v>
      </c>
      <c r="C21" s="180" t="s">
        <v>44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7">
        <v>1700</v>
      </c>
      <c r="N21" s="198"/>
      <c r="O21"/>
      <c r="P21"/>
    </row>
    <row r="22" spans="2:16" s="1" customFormat="1" ht="14.25" customHeight="1">
      <c r="B22" s="10" t="s">
        <v>45</v>
      </c>
      <c r="C22" s="180" t="s">
        <v>46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7">
        <v>2500</v>
      </c>
      <c r="N22" s="198"/>
      <c r="O22"/>
      <c r="P22"/>
    </row>
    <row r="23" spans="2:16" s="1" customFormat="1" ht="14.25" customHeight="1">
      <c r="B23" s="10" t="s">
        <v>268</v>
      </c>
      <c r="C23" s="180" t="s">
        <v>270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7">
        <v>2500</v>
      </c>
      <c r="N23" s="198"/>
      <c r="O23"/>
      <c r="P23"/>
    </row>
    <row r="24" spans="2:16" s="1" customFormat="1" ht="14.25" customHeight="1">
      <c r="B24" s="10" t="s">
        <v>47</v>
      </c>
      <c r="C24" s="180" t="s">
        <v>48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7">
        <v>1500</v>
      </c>
      <c r="N24" s="198"/>
      <c r="O24"/>
      <c r="P24"/>
    </row>
    <row r="25" spans="2:16" s="1" customFormat="1" ht="14.25" customHeight="1">
      <c r="B25" s="10" t="s">
        <v>49</v>
      </c>
      <c r="C25" s="180" t="s">
        <v>50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7">
        <v>7500</v>
      </c>
      <c r="N25" s="198"/>
      <c r="O25"/>
      <c r="P25"/>
    </row>
    <row r="26" spans="2:16" s="1" customFormat="1" ht="14.25" customHeight="1">
      <c r="B26" s="10" t="s">
        <v>51</v>
      </c>
      <c r="C26" s="180" t="s">
        <v>52</v>
      </c>
      <c r="D26" s="181"/>
      <c r="E26" s="181"/>
      <c r="F26" s="181"/>
      <c r="G26" s="181"/>
      <c r="H26" s="181"/>
      <c r="I26" s="181"/>
      <c r="J26" s="181"/>
      <c r="K26" s="181"/>
      <c r="L26" s="183"/>
      <c r="M26" s="197">
        <v>7500</v>
      </c>
      <c r="N26" s="198"/>
      <c r="O26"/>
      <c r="P26"/>
    </row>
    <row r="27" spans="2:16" s="1" customFormat="1" ht="14.25" customHeight="1">
      <c r="B27" s="10" t="s">
        <v>269</v>
      </c>
      <c r="C27" s="180" t="s">
        <v>271</v>
      </c>
      <c r="D27" s="181"/>
      <c r="E27" s="181"/>
      <c r="F27" s="181"/>
      <c r="G27" s="181"/>
      <c r="H27" s="181"/>
      <c r="I27" s="181"/>
      <c r="J27" s="181"/>
      <c r="K27" s="181"/>
      <c r="L27" s="183"/>
      <c r="M27" s="197">
        <v>250</v>
      </c>
      <c r="N27" s="198"/>
      <c r="O27"/>
      <c r="P27"/>
    </row>
    <row r="28" spans="2:16" s="1" customFormat="1" ht="14.25" customHeight="1">
      <c r="B28" s="10" t="s">
        <v>53</v>
      </c>
      <c r="C28" s="180" t="s">
        <v>54</v>
      </c>
      <c r="D28" s="181"/>
      <c r="E28" s="181"/>
      <c r="F28" s="181"/>
      <c r="G28" s="181"/>
      <c r="H28" s="181"/>
      <c r="I28" s="181"/>
      <c r="J28" s="181"/>
      <c r="K28" s="181"/>
      <c r="L28" s="183"/>
      <c r="M28" s="197">
        <v>23600</v>
      </c>
      <c r="N28" s="198"/>
      <c r="O28"/>
      <c r="P28"/>
    </row>
    <row r="29" spans="2:16" s="1" customFormat="1" ht="14.25" customHeight="1">
      <c r="B29" s="10" t="s">
        <v>55</v>
      </c>
      <c r="C29" s="180" t="s">
        <v>56</v>
      </c>
      <c r="D29" s="181"/>
      <c r="E29" s="181"/>
      <c r="F29" s="181"/>
      <c r="G29" s="181"/>
      <c r="H29" s="181"/>
      <c r="I29" s="181"/>
      <c r="J29" s="181"/>
      <c r="K29" s="181"/>
      <c r="L29" s="183"/>
      <c r="M29" s="197">
        <v>600</v>
      </c>
      <c r="N29" s="198"/>
      <c r="O29"/>
      <c r="P29"/>
    </row>
    <row r="30" spans="2:16">
      <c r="L30" s="23" t="s">
        <v>57</v>
      </c>
      <c r="M30" s="199">
        <f>SUM(M15:M29)</f>
        <v>67988</v>
      </c>
      <c r="N30" s="199"/>
    </row>
  </sheetData>
  <mergeCells count="42">
    <mergeCell ref="M30:N30"/>
    <mergeCell ref="C27:L27"/>
    <mergeCell ref="M27:N27"/>
    <mergeCell ref="C28:L28"/>
    <mergeCell ref="M28:N28"/>
    <mergeCell ref="C29:L29"/>
    <mergeCell ref="M29:N29"/>
    <mergeCell ref="C24:L24"/>
    <mergeCell ref="M24:N24"/>
    <mergeCell ref="C25:L25"/>
    <mergeCell ref="M25:N25"/>
    <mergeCell ref="C26:L26"/>
    <mergeCell ref="M26:N26"/>
    <mergeCell ref="C21:L21"/>
    <mergeCell ref="M21:N21"/>
    <mergeCell ref="C22:L22"/>
    <mergeCell ref="M22:N22"/>
    <mergeCell ref="C23:L23"/>
    <mergeCell ref="M23:N23"/>
    <mergeCell ref="C18:L18"/>
    <mergeCell ref="M18:N18"/>
    <mergeCell ref="C19:L19"/>
    <mergeCell ref="M19:N19"/>
    <mergeCell ref="C20:L20"/>
    <mergeCell ref="M20:N20"/>
    <mergeCell ref="C15:L15"/>
    <mergeCell ref="M15:N15"/>
    <mergeCell ref="C16:L16"/>
    <mergeCell ref="M16:N16"/>
    <mergeCell ref="C17:L17"/>
    <mergeCell ref="M17:N17"/>
    <mergeCell ref="M14:N14"/>
    <mergeCell ref="B2:N2"/>
    <mergeCell ref="E3:G3"/>
    <mergeCell ref="I3:L3"/>
    <mergeCell ref="B7:C8"/>
    <mergeCell ref="D7:N7"/>
    <mergeCell ref="B9:C9"/>
    <mergeCell ref="B10:C10"/>
    <mergeCell ref="B11:C11"/>
    <mergeCell ref="B12:C12"/>
    <mergeCell ref="B14:L14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0800-000000000000}"/>
    <dataValidation allowBlank="1" showInputMessage="1" showErrorMessage="1" prompt="Hace referencia a las fuentes de información que pueden _x000a_ser usadas para verificar el alcance de los objetivos." sqref="M8" xr:uid="{00000000-0002-0000-08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08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08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08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08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08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08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08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08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0800-00000A000000}"/>
    <dataValidation type="decimal" allowBlank="1" showInputMessage="1" showErrorMessage="1" sqref="L9:L12" xr:uid="{00000000-0002-0000-0800-00000B000000}">
      <formula1>0.0001</formula1>
      <formula2>100000000</formula2>
    </dataValidation>
    <dataValidation type="list" allowBlank="1" showInputMessage="1" showErrorMessage="1" sqref="J9:J12" xr:uid="{00000000-0002-0000-0800-00000C000000}">
      <formula1>Frecuencia</formula1>
    </dataValidation>
    <dataValidation type="list" allowBlank="1" showInputMessage="1" showErrorMessage="1" sqref="H9:H12" xr:uid="{00000000-0002-0000-0800-00000D000000}">
      <formula1>Tipo</formula1>
    </dataValidation>
    <dataValidation type="list" allowBlank="1" showInputMessage="1" showErrorMessage="1" sqref="G9:G12" xr:uid="{00000000-0002-0000-08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0800-00000F000000}"/>
  </dataValidations>
  <pageMargins left="0.7" right="0.7" top="0.75" bottom="0.75" header="0.3" footer="0.3"/>
  <pageSetup paperSize="5" scale="71" fitToHeight="0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Hoja96">
    <pageSetUpPr fitToPage="1"/>
  </sheetPr>
  <dimension ref="A2:Q27"/>
  <sheetViews>
    <sheetView topLeftCell="A7" zoomScale="112" zoomScaleNormal="112" workbookViewId="0">
      <selection activeCell="D11" sqref="D11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535</v>
      </c>
      <c r="D3" s="4" t="s">
        <v>2</v>
      </c>
      <c r="E3" s="172" t="s">
        <v>573</v>
      </c>
      <c r="F3" s="172"/>
      <c r="G3" s="172"/>
      <c r="H3" s="2" t="s">
        <v>3</v>
      </c>
      <c r="I3" s="172" t="s">
        <v>570</v>
      </c>
      <c r="J3" s="172"/>
      <c r="K3" s="172"/>
      <c r="L3" s="172"/>
      <c r="M3" s="2" t="s">
        <v>4</v>
      </c>
      <c r="N3" s="5" t="s">
        <v>1849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63.75">
      <c r="B9" s="147" t="s">
        <v>18</v>
      </c>
      <c r="C9" s="149"/>
      <c r="D9" s="16" t="s">
        <v>1852</v>
      </c>
      <c r="E9" s="6" t="s">
        <v>1851</v>
      </c>
      <c r="F9" s="6" t="s">
        <v>571</v>
      </c>
      <c r="G9" s="6" t="s">
        <v>19</v>
      </c>
      <c r="H9" s="6" t="s">
        <v>20</v>
      </c>
      <c r="I9" s="6" t="s">
        <v>1855</v>
      </c>
      <c r="J9" s="6" t="s">
        <v>21</v>
      </c>
      <c r="K9" s="6" t="s">
        <v>263</v>
      </c>
      <c r="L9" s="7">
        <v>55</v>
      </c>
      <c r="M9" s="6" t="s">
        <v>1855</v>
      </c>
      <c r="N9" s="6" t="s">
        <v>572</v>
      </c>
    </row>
    <row r="10" spans="2:14" ht="102">
      <c r="B10" s="147" t="s">
        <v>22</v>
      </c>
      <c r="C10" s="149"/>
      <c r="D10" s="16" t="s">
        <v>1853</v>
      </c>
      <c r="E10" s="6" t="s">
        <v>1854</v>
      </c>
      <c r="F10" s="6" t="s">
        <v>1856</v>
      </c>
      <c r="G10" s="6" t="s">
        <v>19</v>
      </c>
      <c r="H10" s="6" t="s">
        <v>25</v>
      </c>
      <c r="I10" s="6" t="s">
        <v>1857</v>
      </c>
      <c r="J10" s="6" t="s">
        <v>21</v>
      </c>
      <c r="K10" s="6" t="s">
        <v>625</v>
      </c>
      <c r="L10" s="7">
        <v>95</v>
      </c>
      <c r="M10" s="6" t="s">
        <v>1858</v>
      </c>
      <c r="N10" s="6" t="s">
        <v>1859</v>
      </c>
    </row>
    <row r="11" spans="2:14" ht="89.25">
      <c r="B11" s="317" t="s">
        <v>24</v>
      </c>
      <c r="C11" s="318"/>
      <c r="D11" s="16" t="s">
        <v>1872</v>
      </c>
      <c r="E11" s="6" t="s">
        <v>1873</v>
      </c>
      <c r="F11" s="6" t="s">
        <v>1874</v>
      </c>
      <c r="G11" s="6" t="s">
        <v>63</v>
      </c>
      <c r="H11" s="6" t="s">
        <v>25</v>
      </c>
      <c r="I11" s="6" t="s">
        <v>1875</v>
      </c>
      <c r="J11" s="6" t="s">
        <v>26</v>
      </c>
      <c r="K11" s="6" t="s">
        <v>231</v>
      </c>
      <c r="L11" s="6">
        <v>0</v>
      </c>
      <c r="M11" s="6" t="s">
        <v>1876</v>
      </c>
      <c r="N11" s="6" t="s">
        <v>1877</v>
      </c>
    </row>
    <row r="12" spans="2:14" ht="89.25">
      <c r="B12" s="317" t="s">
        <v>27</v>
      </c>
      <c r="C12" s="318"/>
      <c r="D12" s="16" t="s">
        <v>574</v>
      </c>
      <c r="E12" s="6" t="s">
        <v>1854</v>
      </c>
      <c r="F12" s="6" t="s">
        <v>1878</v>
      </c>
      <c r="G12" s="6" t="s">
        <v>19</v>
      </c>
      <c r="H12" s="6" t="s">
        <v>25</v>
      </c>
      <c r="I12" s="6" t="s">
        <v>1857</v>
      </c>
      <c r="J12" s="6" t="s">
        <v>26</v>
      </c>
      <c r="K12" s="6" t="s">
        <v>625</v>
      </c>
      <c r="L12" s="9">
        <v>0.9</v>
      </c>
      <c r="M12" s="6" t="s">
        <v>1858</v>
      </c>
      <c r="N12" s="6" t="s">
        <v>1859</v>
      </c>
    </row>
    <row r="13" spans="2:14" ht="51">
      <c r="B13" s="317" t="s">
        <v>28</v>
      </c>
      <c r="C13" s="318"/>
      <c r="D13" s="16" t="s">
        <v>1879</v>
      </c>
      <c r="E13" s="6" t="s">
        <v>70</v>
      </c>
      <c r="F13" s="6" t="s">
        <v>1880</v>
      </c>
      <c r="G13" s="6" t="s">
        <v>19</v>
      </c>
      <c r="H13" s="6" t="s">
        <v>25</v>
      </c>
      <c r="I13" s="6" t="s">
        <v>1269</v>
      </c>
      <c r="J13" s="6" t="s">
        <v>26</v>
      </c>
      <c r="K13" s="6" t="s">
        <v>625</v>
      </c>
      <c r="L13" s="7">
        <v>90</v>
      </c>
      <c r="M13" s="6" t="s">
        <v>1881</v>
      </c>
      <c r="N13" s="6" t="s">
        <v>1882</v>
      </c>
    </row>
    <row r="14" spans="2:14" ht="15">
      <c r="B14" s="163"/>
      <c r="C14" s="163"/>
      <c r="D14" s="161"/>
      <c r="E14" s="161"/>
      <c r="F14" s="161"/>
      <c r="G14" s="161"/>
      <c r="H14" s="161"/>
      <c r="I14" s="161"/>
      <c r="J14" s="161"/>
      <c r="K14" s="161"/>
      <c r="L14" s="162"/>
      <c r="M14" s="161"/>
      <c r="N14" s="161"/>
    </row>
    <row r="16" spans="2:14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5000</v>
      </c>
      <c r="N17" s="296"/>
      <c r="O17"/>
      <c r="P17"/>
    </row>
    <row r="18" spans="2:16" ht="15.75" customHeight="1">
      <c r="B18" s="10" t="s">
        <v>111</v>
      </c>
      <c r="C18" s="180" t="s">
        <v>122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5000</v>
      </c>
      <c r="N18" s="296"/>
      <c r="O18"/>
      <c r="P18"/>
    </row>
    <row r="19" spans="2:16" ht="14.25" customHeight="1">
      <c r="B19" s="10" t="s">
        <v>41</v>
      </c>
      <c r="C19" s="180" t="s">
        <v>42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21000</v>
      </c>
      <c r="N19" s="296"/>
      <c r="O19"/>
      <c r="P19"/>
    </row>
    <row r="20" spans="2:16" ht="14.25" customHeight="1">
      <c r="B20" s="10" t="s">
        <v>45</v>
      </c>
      <c r="C20" s="180" t="s">
        <v>46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7500</v>
      </c>
      <c r="N20" s="296"/>
      <c r="O20"/>
      <c r="P20"/>
    </row>
    <row r="21" spans="2:16" ht="14.25" customHeight="1">
      <c r="B21" s="10" t="s">
        <v>55</v>
      </c>
      <c r="C21" s="180" t="s">
        <v>56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5000</v>
      </c>
      <c r="N21" s="296"/>
      <c r="O21"/>
      <c r="P21"/>
    </row>
    <row r="22" spans="2:16" ht="14.25" customHeight="1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10000</v>
      </c>
      <c r="N22" s="296"/>
      <c r="O22"/>
      <c r="P22"/>
    </row>
    <row r="23" spans="2:16" ht="14.25" customHeight="1">
      <c r="B23" s="10" t="s">
        <v>88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21000</v>
      </c>
      <c r="N23" s="296"/>
      <c r="O23"/>
      <c r="P23"/>
    </row>
    <row r="24" spans="2:16" ht="14.25" customHeight="1">
      <c r="B24" s="10" t="s">
        <v>105</v>
      </c>
      <c r="C24" s="180" t="s">
        <v>108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10000</v>
      </c>
      <c r="N24" s="296"/>
      <c r="O24"/>
      <c r="P24"/>
    </row>
    <row r="25" spans="2:16">
      <c r="B25" s="55" t="s">
        <v>540</v>
      </c>
      <c r="D25" s="56"/>
      <c r="E25" s="56"/>
      <c r="F25" s="56"/>
      <c r="G25" s="56"/>
      <c r="H25" s="56"/>
      <c r="I25" s="56"/>
      <c r="J25" s="56"/>
      <c r="K25" s="56"/>
      <c r="L25" s="70" t="s">
        <v>57</v>
      </c>
      <c r="M25" s="182">
        <f>SUM(M17:M24)</f>
        <v>84500</v>
      </c>
      <c r="N25" s="182"/>
      <c r="O25"/>
      <c r="P25"/>
    </row>
    <row r="26" spans="2:16">
      <c r="O26"/>
      <c r="P26"/>
    </row>
    <row r="27" spans="2:16">
      <c r="O27"/>
      <c r="P27"/>
    </row>
  </sheetData>
  <mergeCells count="26">
    <mergeCell ref="C18:L18"/>
    <mergeCell ref="M18:N18"/>
    <mergeCell ref="B2:N2"/>
    <mergeCell ref="E3:G3"/>
    <mergeCell ref="I3:L3"/>
    <mergeCell ref="D7:N7"/>
    <mergeCell ref="B11:C11"/>
    <mergeCell ref="B12:C12"/>
    <mergeCell ref="B13:C13"/>
    <mergeCell ref="B16:L16"/>
    <mergeCell ref="M16:N16"/>
    <mergeCell ref="C17:L17"/>
    <mergeCell ref="M17:N17"/>
    <mergeCell ref="C19:L19"/>
    <mergeCell ref="M19:N19"/>
    <mergeCell ref="C20:L20"/>
    <mergeCell ref="M20:N20"/>
    <mergeCell ref="C21:L21"/>
    <mergeCell ref="M21:N21"/>
    <mergeCell ref="M25:N25"/>
    <mergeCell ref="C22:L22"/>
    <mergeCell ref="M22:N22"/>
    <mergeCell ref="C23:L23"/>
    <mergeCell ref="M23:N23"/>
    <mergeCell ref="C24:L24"/>
    <mergeCell ref="M24:N24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900-000000000000}"/>
    <dataValidation type="list" allowBlank="1" showInputMessage="1" showErrorMessage="1" sqref="G9:G14" xr:uid="{00000000-0002-0000-5900-000001000000}">
      <formula1>Dimension</formula1>
    </dataValidation>
    <dataValidation type="list" allowBlank="1" showInputMessage="1" showErrorMessage="1" sqref="H9:H14" xr:uid="{00000000-0002-0000-5900-000002000000}">
      <formula1>Tipo</formula1>
    </dataValidation>
    <dataValidation type="list" allowBlank="1" showInputMessage="1" showErrorMessage="1" sqref="J9:J14" xr:uid="{00000000-0002-0000-5900-000003000000}">
      <formula1>Frecuencia</formula1>
    </dataValidation>
    <dataValidation type="decimal" allowBlank="1" showInputMessage="1" showErrorMessage="1" sqref="L9:L10 L12:L14" xr:uid="{00000000-0002-0000-59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9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9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9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9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9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9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9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9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900-00000D000000}"/>
    <dataValidation allowBlank="1" showInputMessage="1" showErrorMessage="1" prompt="Hace referencia a las fuentes de información que pueden _x000a_ser usadas para verificar el alcance de los objetivos." sqref="M8" xr:uid="{00000000-0002-0000-59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900-00000F000000}"/>
  </dataValidations>
  <pageMargins left="0.7" right="0.7" top="0.75" bottom="0.75" header="0.3" footer="0.3"/>
  <pageSetup paperSize="5" scale="74" fitToHeight="0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Hoja97">
    <pageSetUpPr fitToPage="1"/>
  </sheetPr>
  <dimension ref="A2:Q22"/>
  <sheetViews>
    <sheetView topLeftCell="A8" zoomScale="112" zoomScaleNormal="112" workbookViewId="0">
      <selection activeCell="F22" sqref="F22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535</v>
      </c>
      <c r="D3" s="4" t="s">
        <v>2</v>
      </c>
      <c r="E3" s="172" t="s">
        <v>573</v>
      </c>
      <c r="F3" s="172"/>
      <c r="G3" s="172"/>
      <c r="H3" s="2" t="s">
        <v>3</v>
      </c>
      <c r="I3" s="172" t="s">
        <v>570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63.75">
      <c r="B9" s="126" t="s">
        <v>18</v>
      </c>
      <c r="C9" s="150"/>
      <c r="D9" s="16" t="s">
        <v>1852</v>
      </c>
      <c r="E9" s="6" t="s">
        <v>1851</v>
      </c>
      <c r="F9" s="6" t="s">
        <v>571</v>
      </c>
      <c r="G9" s="6" t="s">
        <v>19</v>
      </c>
      <c r="H9" s="6" t="s">
        <v>20</v>
      </c>
      <c r="I9" s="6" t="s">
        <v>1855</v>
      </c>
      <c r="J9" s="6" t="s">
        <v>21</v>
      </c>
      <c r="K9" s="6" t="s">
        <v>263</v>
      </c>
      <c r="L9" s="7">
        <v>55</v>
      </c>
      <c r="M9" s="6" t="s">
        <v>1855</v>
      </c>
      <c r="N9" s="6" t="s">
        <v>572</v>
      </c>
    </row>
    <row r="10" spans="2:16" ht="102">
      <c r="B10" s="69" t="s">
        <v>22</v>
      </c>
      <c r="C10" s="36"/>
      <c r="D10" s="16" t="s">
        <v>1853</v>
      </c>
      <c r="E10" s="6" t="s">
        <v>1854</v>
      </c>
      <c r="F10" s="6" t="s">
        <v>1856</v>
      </c>
      <c r="G10" s="6" t="s">
        <v>19</v>
      </c>
      <c r="H10" s="6" t="s">
        <v>25</v>
      </c>
      <c r="I10" s="6" t="s">
        <v>1857</v>
      </c>
      <c r="J10" s="6" t="s">
        <v>21</v>
      </c>
      <c r="K10" s="6" t="s">
        <v>625</v>
      </c>
      <c r="L10" s="7">
        <v>95</v>
      </c>
      <c r="M10" s="6" t="s">
        <v>1858</v>
      </c>
      <c r="N10" s="6" t="s">
        <v>1859</v>
      </c>
    </row>
    <row r="11" spans="2:16" ht="89.25">
      <c r="B11" s="209" t="s">
        <v>193</v>
      </c>
      <c r="C11" s="235"/>
      <c r="D11" s="67" t="s">
        <v>1860</v>
      </c>
      <c r="E11" s="68" t="s">
        <v>1861</v>
      </c>
      <c r="F11" s="68" t="s">
        <v>1862</v>
      </c>
      <c r="G11" s="68" t="s">
        <v>63</v>
      </c>
      <c r="H11" s="68" t="s">
        <v>25</v>
      </c>
      <c r="I11" s="68" t="s">
        <v>1863</v>
      </c>
      <c r="J11" s="68" t="s">
        <v>26</v>
      </c>
      <c r="K11" s="68" t="s">
        <v>231</v>
      </c>
      <c r="L11" s="68">
        <v>0</v>
      </c>
      <c r="M11" s="68" t="s">
        <v>1864</v>
      </c>
      <c r="N11" s="68" t="s">
        <v>1865</v>
      </c>
    </row>
    <row r="12" spans="2:16" ht="62.25" customHeight="1">
      <c r="B12" s="209" t="s">
        <v>194</v>
      </c>
      <c r="C12" s="314"/>
      <c r="D12" s="16" t="s">
        <v>1866</v>
      </c>
      <c r="E12" s="6" t="s">
        <v>1867</v>
      </c>
      <c r="F12" s="6" t="s">
        <v>1868</v>
      </c>
      <c r="G12" s="6" t="s">
        <v>19</v>
      </c>
      <c r="H12" s="6" t="s">
        <v>25</v>
      </c>
      <c r="I12" s="6" t="s">
        <v>1869</v>
      </c>
      <c r="J12" s="6" t="s">
        <v>26</v>
      </c>
      <c r="K12" s="6" t="s">
        <v>625</v>
      </c>
      <c r="L12" s="9">
        <v>0.9</v>
      </c>
      <c r="M12" s="6" t="s">
        <v>1870</v>
      </c>
      <c r="N12" s="6" t="s">
        <v>1871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5000</v>
      </c>
      <c r="N15" s="296"/>
      <c r="O15"/>
      <c r="P15"/>
    </row>
    <row r="16" spans="2:16" ht="14.25" customHeight="1">
      <c r="B16" s="10" t="s">
        <v>37</v>
      </c>
      <c r="C16" s="180" t="s">
        <v>38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5000</v>
      </c>
      <c r="N16" s="296"/>
      <c r="O16"/>
      <c r="P16"/>
    </row>
    <row r="17" spans="2:16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10000</v>
      </c>
      <c r="N17" s="296"/>
      <c r="O17"/>
      <c r="P17"/>
    </row>
    <row r="18" spans="2:16" ht="14.25" customHeight="1">
      <c r="B18" s="10" t="s">
        <v>80</v>
      </c>
      <c r="C18" s="180" t="s">
        <v>89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1000</v>
      </c>
      <c r="N18" s="296"/>
      <c r="O18"/>
      <c r="P18"/>
    </row>
    <row r="19" spans="2:16" ht="14.25" customHeight="1">
      <c r="B19" s="10">
        <v>382</v>
      </c>
      <c r="C19" s="180" t="s">
        <v>54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19080</v>
      </c>
      <c r="N19" s="296"/>
      <c r="O19"/>
      <c r="P19"/>
    </row>
    <row r="20" spans="2:16">
      <c r="B20" s="55" t="s">
        <v>540</v>
      </c>
      <c r="D20" s="56"/>
      <c r="E20" s="56"/>
      <c r="F20" s="56"/>
      <c r="G20" s="56"/>
      <c r="H20" s="56"/>
      <c r="I20" s="56"/>
      <c r="J20" s="56"/>
      <c r="K20" s="56"/>
      <c r="L20" s="70" t="s">
        <v>57</v>
      </c>
      <c r="M20" s="182">
        <f>SUM(M15:M19)</f>
        <v>40080</v>
      </c>
      <c r="N20" s="182"/>
      <c r="O20"/>
      <c r="P20"/>
    </row>
    <row r="21" spans="2:16">
      <c r="O21"/>
      <c r="P21"/>
    </row>
    <row r="22" spans="2:16">
      <c r="O22"/>
      <c r="P22"/>
    </row>
  </sheetData>
  <mergeCells count="19">
    <mergeCell ref="B12:C12"/>
    <mergeCell ref="B2:N2"/>
    <mergeCell ref="E3:G3"/>
    <mergeCell ref="I3:L3"/>
    <mergeCell ref="D7:N7"/>
    <mergeCell ref="B11:C11"/>
    <mergeCell ref="B14:L14"/>
    <mergeCell ref="M14:N14"/>
    <mergeCell ref="C15:L15"/>
    <mergeCell ref="M15:N15"/>
    <mergeCell ref="C16:L16"/>
    <mergeCell ref="M16:N16"/>
    <mergeCell ref="M20:N20"/>
    <mergeCell ref="C17:L17"/>
    <mergeCell ref="M17:N17"/>
    <mergeCell ref="C18:L18"/>
    <mergeCell ref="M18:N18"/>
    <mergeCell ref="C19:L19"/>
    <mergeCell ref="M19:N19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A00-000000000000}"/>
    <dataValidation allowBlank="1" showInputMessage="1" showErrorMessage="1" prompt="Hace referencia a las fuentes de información que pueden _x000a_ser usadas para verificar el alcance de los objetivos." sqref="M8" xr:uid="{00000000-0002-0000-5A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A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A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A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A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A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A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A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A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A00-00000A000000}"/>
    <dataValidation type="decimal" allowBlank="1" showInputMessage="1" showErrorMessage="1" sqref="L9:L10 L12" xr:uid="{00000000-0002-0000-5A00-00000B000000}">
      <formula1>0.0001</formula1>
      <formula2>100000000</formula2>
    </dataValidation>
    <dataValidation type="list" allowBlank="1" showInputMessage="1" showErrorMessage="1" sqref="J9:J12" xr:uid="{00000000-0002-0000-5A00-00000C000000}">
      <formula1>Frecuencia</formula1>
    </dataValidation>
    <dataValidation type="list" allowBlank="1" showInputMessage="1" showErrorMessage="1" sqref="H9:H12" xr:uid="{00000000-0002-0000-5A00-00000D000000}">
      <formula1>Tipo</formula1>
    </dataValidation>
    <dataValidation type="list" allowBlank="1" showInputMessage="1" showErrorMessage="1" sqref="G9:G12" xr:uid="{00000000-0002-0000-5A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A00-00000F000000}"/>
  </dataValidations>
  <pageMargins left="0.7" right="0.7" top="0.75" bottom="0.75" header="0.3" footer="0.3"/>
  <pageSetup paperSize="5" scale="74" fitToHeight="0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Hoja98">
    <pageSetUpPr fitToPage="1"/>
  </sheetPr>
  <dimension ref="A2:Q21"/>
  <sheetViews>
    <sheetView zoomScale="96" zoomScaleNormal="96" workbookViewId="0">
      <selection activeCell="B12" sqref="B12:C12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535</v>
      </c>
      <c r="D3" s="4" t="s">
        <v>2</v>
      </c>
      <c r="E3" s="172" t="s">
        <v>573</v>
      </c>
      <c r="F3" s="172"/>
      <c r="G3" s="172"/>
      <c r="H3" s="2" t="s">
        <v>3</v>
      </c>
      <c r="I3" s="172" t="s">
        <v>570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63.75">
      <c r="B9" s="126" t="s">
        <v>18</v>
      </c>
      <c r="C9" s="127"/>
      <c r="D9" s="16" t="s">
        <v>1852</v>
      </c>
      <c r="E9" s="6" t="s">
        <v>1851</v>
      </c>
      <c r="F9" s="6" t="s">
        <v>571</v>
      </c>
      <c r="G9" s="6" t="s">
        <v>19</v>
      </c>
      <c r="H9" s="6" t="s">
        <v>20</v>
      </c>
      <c r="I9" s="6" t="s">
        <v>1855</v>
      </c>
      <c r="J9" s="6" t="s">
        <v>21</v>
      </c>
      <c r="K9" s="6" t="s">
        <v>263</v>
      </c>
      <c r="L9" s="7">
        <v>55</v>
      </c>
      <c r="M9" s="6" t="s">
        <v>1855</v>
      </c>
      <c r="N9" s="6" t="s">
        <v>572</v>
      </c>
    </row>
    <row r="10" spans="2:16" ht="102">
      <c r="B10" s="144" t="s">
        <v>22</v>
      </c>
      <c r="C10" s="146"/>
      <c r="D10" s="16" t="s">
        <v>1853</v>
      </c>
      <c r="E10" s="6" t="s">
        <v>1854</v>
      </c>
      <c r="F10" s="6" t="s">
        <v>1856</v>
      </c>
      <c r="G10" s="6" t="s">
        <v>19</v>
      </c>
      <c r="H10" s="6" t="s">
        <v>25</v>
      </c>
      <c r="I10" s="6" t="s">
        <v>1857</v>
      </c>
      <c r="J10" s="6" t="s">
        <v>21</v>
      </c>
      <c r="K10" s="6" t="s">
        <v>625</v>
      </c>
      <c r="L10" s="7">
        <v>95</v>
      </c>
      <c r="M10" s="6" t="s">
        <v>1858</v>
      </c>
      <c r="N10" s="6" t="s">
        <v>1859</v>
      </c>
    </row>
    <row r="11" spans="2:16" ht="89.25">
      <c r="B11" s="209" t="s">
        <v>273</v>
      </c>
      <c r="C11" s="314"/>
      <c r="D11" s="67" t="s">
        <v>1883</v>
      </c>
      <c r="E11" s="68" t="s">
        <v>1884</v>
      </c>
      <c r="F11" s="68" t="s">
        <v>1885</v>
      </c>
      <c r="G11" s="68" t="s">
        <v>63</v>
      </c>
      <c r="H11" s="68" t="s">
        <v>25</v>
      </c>
      <c r="I11" s="68" t="s">
        <v>1886</v>
      </c>
      <c r="J11" s="68" t="s">
        <v>26</v>
      </c>
      <c r="K11" s="6" t="s">
        <v>231</v>
      </c>
      <c r="L11" s="50">
        <v>0</v>
      </c>
      <c r="M11" s="68" t="s">
        <v>1887</v>
      </c>
      <c r="N11" s="68" t="s">
        <v>1888</v>
      </c>
    </row>
    <row r="12" spans="2:16" ht="62.25" customHeight="1">
      <c r="B12" s="209" t="s">
        <v>274</v>
      </c>
      <c r="C12" s="314"/>
      <c r="D12" s="6" t="s">
        <v>575</v>
      </c>
      <c r="E12" s="6" t="s">
        <v>576</v>
      </c>
      <c r="F12" s="6" t="s">
        <v>577</v>
      </c>
      <c r="G12" s="6" t="s">
        <v>19</v>
      </c>
      <c r="H12" s="6" t="s">
        <v>25</v>
      </c>
      <c r="I12" s="6" t="s">
        <v>578</v>
      </c>
      <c r="J12" s="68" t="s">
        <v>26</v>
      </c>
      <c r="K12" s="6" t="s">
        <v>625</v>
      </c>
      <c r="L12" s="9">
        <v>0.9</v>
      </c>
      <c r="M12" s="68" t="s">
        <v>1887</v>
      </c>
      <c r="N12" s="6" t="s">
        <v>1889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5000</v>
      </c>
      <c r="N15" s="296"/>
      <c r="O15"/>
      <c r="P15"/>
    </row>
    <row r="16" spans="2:16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1000</v>
      </c>
      <c r="N16" s="296"/>
      <c r="O16"/>
      <c r="P16"/>
    </row>
    <row r="17" spans="2:16" ht="14.25" customHeight="1">
      <c r="B17" s="10" t="s">
        <v>113</v>
      </c>
      <c r="C17" s="180" t="s">
        <v>124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5000</v>
      </c>
      <c r="N17" s="296"/>
      <c r="O17"/>
      <c r="P17"/>
    </row>
    <row r="18" spans="2:16" ht="14.25" customHeight="1">
      <c r="B18" s="10">
        <v>382</v>
      </c>
      <c r="C18" s="180" t="s">
        <v>54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19080</v>
      </c>
      <c r="N18" s="296"/>
      <c r="O18"/>
      <c r="P18"/>
    </row>
    <row r="19" spans="2:16">
      <c r="B19" s="55" t="s">
        <v>540</v>
      </c>
      <c r="D19" s="56"/>
      <c r="E19" s="56"/>
      <c r="F19" s="56"/>
      <c r="G19" s="56"/>
      <c r="H19" s="56"/>
      <c r="I19" s="56"/>
      <c r="J19" s="56"/>
      <c r="K19" s="56"/>
      <c r="L19" s="70" t="s">
        <v>57</v>
      </c>
      <c r="M19" s="182">
        <f>SUM(M15:M18)</f>
        <v>30080</v>
      </c>
      <c r="N19" s="182"/>
      <c r="O19"/>
      <c r="P19"/>
    </row>
    <row r="20" spans="2:16">
      <c r="O20"/>
      <c r="P20"/>
    </row>
    <row r="21" spans="2:16">
      <c r="O21"/>
      <c r="P21"/>
    </row>
  </sheetData>
  <mergeCells count="17">
    <mergeCell ref="B12:C12"/>
    <mergeCell ref="B2:N2"/>
    <mergeCell ref="E3:G3"/>
    <mergeCell ref="I3:L3"/>
    <mergeCell ref="D7:N7"/>
    <mergeCell ref="B11:C11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M19:N19"/>
  </mergeCells>
  <dataValidations count="1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B00-000000000000}"/>
    <dataValidation type="list" allowBlank="1" showInputMessage="1" showErrorMessage="1" sqref="G9:G12" xr:uid="{00000000-0002-0000-5B00-000001000000}">
      <formula1>Dimension</formula1>
    </dataValidation>
    <dataValidation type="list" allowBlank="1" showInputMessage="1" showErrorMessage="1" sqref="H9:H12" xr:uid="{00000000-0002-0000-5B00-000002000000}">
      <formula1>Tipo</formula1>
    </dataValidation>
    <dataValidation type="list" allowBlank="1" showInputMessage="1" showErrorMessage="1" sqref="J9:J12" xr:uid="{00000000-0002-0000-5B00-000003000000}">
      <formula1>Frecuencia</formula1>
    </dataValidation>
    <dataValidation type="decimal" allowBlank="1" showInputMessage="1" showErrorMessage="1" sqref="L12 L9:L10" xr:uid="{00000000-0002-0000-5B00-000004000000}">
      <formula1>0.0001</formula1>
      <formula2>100000000</formula2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B00-000005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B00-000006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B00-000007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B00-000008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B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B00-00000A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B00-00000B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B00-00000C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B00-00000D000000}"/>
    <dataValidation allowBlank="1" showInputMessage="1" showErrorMessage="1" prompt="Hace referencia a las fuentes de información que pueden _x000a_ser usadas para verificar el alcance de los objetivos." sqref="M8" xr:uid="{00000000-0002-0000-5B00-00000E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B00-00000F000000}"/>
  </dataValidations>
  <pageMargins left="0.7" right="0.7" top="0.75" bottom="0.75" header="0.3" footer="0.3"/>
  <pageSetup paperSize="5" scale="74" fitToHeight="0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Hoja99">
    <pageSetUpPr fitToPage="1"/>
  </sheetPr>
  <dimension ref="A2:Q20"/>
  <sheetViews>
    <sheetView zoomScale="98" zoomScaleNormal="98" workbookViewId="0">
      <selection activeCell="N13" sqref="N13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535</v>
      </c>
      <c r="D3" s="4" t="s">
        <v>2</v>
      </c>
      <c r="E3" s="172" t="s">
        <v>573</v>
      </c>
      <c r="F3" s="172"/>
      <c r="G3" s="172"/>
      <c r="H3" s="2" t="s">
        <v>3</v>
      </c>
      <c r="I3" s="172" t="s">
        <v>570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63.75">
      <c r="B9" s="126" t="s">
        <v>18</v>
      </c>
      <c r="C9" s="127"/>
      <c r="D9" s="16" t="s">
        <v>1852</v>
      </c>
      <c r="E9" s="6" t="s">
        <v>1851</v>
      </c>
      <c r="F9" s="6" t="s">
        <v>571</v>
      </c>
      <c r="G9" s="6" t="s">
        <v>19</v>
      </c>
      <c r="H9" s="6" t="s">
        <v>20</v>
      </c>
      <c r="I9" s="6" t="s">
        <v>1855</v>
      </c>
      <c r="J9" s="6" t="s">
        <v>21</v>
      </c>
      <c r="K9" s="6" t="s">
        <v>263</v>
      </c>
      <c r="L9" s="7">
        <v>55</v>
      </c>
      <c r="M9" s="6" t="s">
        <v>1855</v>
      </c>
      <c r="N9" s="6" t="s">
        <v>572</v>
      </c>
    </row>
    <row r="10" spans="2:16" ht="102">
      <c r="B10" s="144" t="s">
        <v>22</v>
      </c>
      <c r="C10" s="146"/>
      <c r="D10" s="16" t="s">
        <v>1853</v>
      </c>
      <c r="E10" s="6" t="s">
        <v>1854</v>
      </c>
      <c r="F10" s="6" t="s">
        <v>1856</v>
      </c>
      <c r="G10" s="6" t="s">
        <v>19</v>
      </c>
      <c r="H10" s="6" t="s">
        <v>25</v>
      </c>
      <c r="I10" s="6" t="s">
        <v>1857</v>
      </c>
      <c r="J10" s="6" t="s">
        <v>21</v>
      </c>
      <c r="K10" s="6" t="s">
        <v>625</v>
      </c>
      <c r="L10" s="7">
        <v>95</v>
      </c>
      <c r="M10" s="6" t="s">
        <v>1858</v>
      </c>
      <c r="N10" s="6" t="s">
        <v>1859</v>
      </c>
    </row>
    <row r="11" spans="2:16" ht="89.25">
      <c r="B11" s="209" t="s">
        <v>479</v>
      </c>
      <c r="C11" s="314"/>
      <c r="D11" s="16" t="s">
        <v>1890</v>
      </c>
      <c r="E11" s="6" t="s">
        <v>1891</v>
      </c>
      <c r="F11" s="6" t="s">
        <v>1892</v>
      </c>
      <c r="G11" s="6" t="s">
        <v>63</v>
      </c>
      <c r="H11" s="6" t="s">
        <v>25</v>
      </c>
      <c r="I11" s="6" t="s">
        <v>1875</v>
      </c>
      <c r="J11" s="6" t="s">
        <v>26</v>
      </c>
      <c r="K11" s="6" t="s">
        <v>231</v>
      </c>
      <c r="L11" s="6">
        <v>0</v>
      </c>
      <c r="M11" s="6" t="s">
        <v>1876</v>
      </c>
      <c r="N11" s="6" t="s">
        <v>1877</v>
      </c>
    </row>
    <row r="12" spans="2:16" ht="107.25" customHeight="1">
      <c r="B12" s="209" t="s">
        <v>480</v>
      </c>
      <c r="C12" s="314"/>
      <c r="D12" s="6" t="s">
        <v>579</v>
      </c>
      <c r="E12" s="6" t="s">
        <v>1854</v>
      </c>
      <c r="F12" s="6" t="s">
        <v>1878</v>
      </c>
      <c r="G12" s="6" t="s">
        <v>19</v>
      </c>
      <c r="H12" s="6" t="s">
        <v>25</v>
      </c>
      <c r="I12" s="6" t="s">
        <v>1857</v>
      </c>
      <c r="J12" s="6" t="s">
        <v>26</v>
      </c>
      <c r="K12" s="6" t="s">
        <v>625</v>
      </c>
      <c r="L12" s="9">
        <v>0.9</v>
      </c>
      <c r="M12" s="6" t="s">
        <v>1858</v>
      </c>
      <c r="N12" s="6" t="s">
        <v>1859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5000</v>
      </c>
      <c r="N15" s="296"/>
      <c r="O15"/>
      <c r="P15"/>
    </row>
    <row r="16" spans="2:16" ht="14.25" customHeight="1">
      <c r="B16" s="10" t="s">
        <v>41</v>
      </c>
      <c r="C16" s="180" t="s">
        <v>42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21000</v>
      </c>
      <c r="N16" s="296"/>
      <c r="O16"/>
      <c r="P16"/>
    </row>
    <row r="17" spans="2:16" ht="14.25" customHeight="1">
      <c r="B17" s="10" t="s">
        <v>45</v>
      </c>
      <c r="C17" s="180" t="s">
        <v>46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7500</v>
      </c>
      <c r="N17" s="296"/>
      <c r="O17"/>
      <c r="P17"/>
    </row>
    <row r="18" spans="2:16">
      <c r="B18" s="55" t="s">
        <v>540</v>
      </c>
      <c r="D18" s="56"/>
      <c r="E18" s="56"/>
      <c r="F18" s="56"/>
      <c r="G18" s="56"/>
      <c r="H18" s="56"/>
      <c r="I18" s="56"/>
      <c r="J18" s="56"/>
      <c r="K18" s="56"/>
      <c r="L18" s="70" t="s">
        <v>57</v>
      </c>
      <c r="M18" s="182">
        <f>SUM(M15:M17)</f>
        <v>33500</v>
      </c>
      <c r="N18" s="182"/>
      <c r="O18"/>
      <c r="P18"/>
    </row>
    <row r="19" spans="2:16">
      <c r="O19"/>
      <c r="P19"/>
    </row>
    <row r="20" spans="2:16">
      <c r="O20"/>
      <c r="P20"/>
    </row>
  </sheetData>
  <mergeCells count="15">
    <mergeCell ref="B12:C12"/>
    <mergeCell ref="B2:N2"/>
    <mergeCell ref="E3:G3"/>
    <mergeCell ref="I3:L3"/>
    <mergeCell ref="D7:N7"/>
    <mergeCell ref="B11:C11"/>
    <mergeCell ref="C17:L17"/>
    <mergeCell ref="M17:N17"/>
    <mergeCell ref="M18:N18"/>
    <mergeCell ref="B14:L14"/>
    <mergeCell ref="M14:N14"/>
    <mergeCell ref="C15:L15"/>
    <mergeCell ref="M15:N15"/>
    <mergeCell ref="C16:L16"/>
    <mergeCell ref="M16:N16"/>
  </mergeCells>
  <dataValidations count="16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C00-000000000000}"/>
    <dataValidation allowBlank="1" showInputMessage="1" showErrorMessage="1" prompt="Hace referencia a las fuentes de información que pueden _x000a_ser usadas para verificar el alcance de los objetivos." sqref="M8" xr:uid="{00000000-0002-0000-5C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C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C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C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C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C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C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C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C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C00-00000A000000}"/>
    <dataValidation type="decimal" allowBlank="1" showInputMessage="1" showErrorMessage="1" sqref="L9:L10 L12" xr:uid="{00000000-0002-0000-5C00-00000B000000}">
      <formula1>0.0001</formula1>
      <formula2>100000000</formula2>
    </dataValidation>
    <dataValidation type="list" allowBlank="1" showInputMessage="1" showErrorMessage="1" sqref="J9:J12" xr:uid="{00000000-0002-0000-5C00-00000C000000}">
      <formula1>Frecuencia</formula1>
    </dataValidation>
    <dataValidation type="list" allowBlank="1" showInputMessage="1" showErrorMessage="1" sqref="H9:H12" xr:uid="{00000000-0002-0000-5C00-00000D000000}">
      <formula1>Tipo</formula1>
    </dataValidation>
    <dataValidation type="list" allowBlank="1" showInputMessage="1" showErrorMessage="1" sqref="G9:G12" xr:uid="{00000000-0002-0000-5C00-00000E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C00-00000F000000}"/>
  </dataValidations>
  <pageMargins left="0.7" right="0.7" top="0.75" bottom="0.75" header="0.3" footer="0.3"/>
  <pageSetup paperSize="5" scale="74" fitToHeight="0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Hoja64">
    <pageSetUpPr fitToPage="1"/>
  </sheetPr>
  <dimension ref="A2:Q31"/>
  <sheetViews>
    <sheetView topLeftCell="A7" zoomScale="80" zoomScaleNormal="80" workbookViewId="0">
      <selection activeCell="B12" sqref="B12:C14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4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66.75" customHeight="1">
      <c r="B3" s="2" t="s">
        <v>1</v>
      </c>
      <c r="C3" s="3" t="s">
        <v>1893</v>
      </c>
      <c r="D3" s="4" t="s">
        <v>2</v>
      </c>
      <c r="E3" s="172" t="s">
        <v>536</v>
      </c>
      <c r="F3" s="172"/>
      <c r="G3" s="172"/>
      <c r="H3" s="2" t="s">
        <v>3</v>
      </c>
      <c r="I3" s="172" t="s">
        <v>537</v>
      </c>
      <c r="J3" s="172"/>
      <c r="K3" s="172"/>
      <c r="L3" s="172"/>
      <c r="M3" s="2" t="s">
        <v>4</v>
      </c>
      <c r="N3" s="5" t="s">
        <v>1849</v>
      </c>
    </row>
    <row r="7" spans="2:14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4" ht="89.25">
      <c r="B9" s="147" t="s">
        <v>18</v>
      </c>
      <c r="C9" s="149"/>
      <c r="D9" s="16" t="s">
        <v>1894</v>
      </c>
      <c r="E9" s="6" t="s">
        <v>1895</v>
      </c>
      <c r="F9" s="6" t="s">
        <v>1896</v>
      </c>
      <c r="G9" s="6" t="s">
        <v>19</v>
      </c>
      <c r="H9" s="6" t="s">
        <v>20</v>
      </c>
      <c r="I9" s="6" t="s">
        <v>1897</v>
      </c>
      <c r="J9" s="6" t="s">
        <v>21</v>
      </c>
      <c r="K9" s="6" t="s">
        <v>1898</v>
      </c>
      <c r="L9" s="49">
        <v>0</v>
      </c>
      <c r="M9" s="6" t="s">
        <v>1899</v>
      </c>
      <c r="N9" s="6" t="s">
        <v>1900</v>
      </c>
    </row>
    <row r="10" spans="2:14" ht="105.75" customHeight="1">
      <c r="B10" s="147" t="s">
        <v>22</v>
      </c>
      <c r="C10" s="149"/>
      <c r="D10" s="16" t="s">
        <v>1901</v>
      </c>
      <c r="E10" s="6" t="s">
        <v>1902</v>
      </c>
      <c r="F10" s="6" t="s">
        <v>1903</v>
      </c>
      <c r="G10" s="6" t="s">
        <v>19</v>
      </c>
      <c r="H10" s="6" t="s">
        <v>20</v>
      </c>
      <c r="I10" s="6" t="s">
        <v>1904</v>
      </c>
      <c r="J10" s="6" t="s">
        <v>21</v>
      </c>
      <c r="K10" s="6" t="s">
        <v>1454</v>
      </c>
      <c r="L10" s="152">
        <v>820</v>
      </c>
      <c r="M10" s="153" t="s">
        <v>1905</v>
      </c>
      <c r="N10" s="6" t="s">
        <v>1906</v>
      </c>
    </row>
    <row r="11" spans="2:14" ht="88.5" customHeight="1">
      <c r="B11" s="317" t="s">
        <v>24</v>
      </c>
      <c r="C11" s="318"/>
      <c r="D11" s="6" t="s">
        <v>538</v>
      </c>
      <c r="E11" s="6" t="s">
        <v>1908</v>
      </c>
      <c r="F11" s="6" t="s">
        <v>1909</v>
      </c>
      <c r="G11" s="6" t="s">
        <v>19</v>
      </c>
      <c r="H11" s="6" t="s">
        <v>25</v>
      </c>
      <c r="I11" s="6" t="s">
        <v>1198</v>
      </c>
      <c r="J11" s="16" t="s">
        <v>26</v>
      </c>
      <c r="K11" s="6" t="s">
        <v>69</v>
      </c>
      <c r="L11" s="51">
        <v>0.8</v>
      </c>
      <c r="M11" s="51" t="s">
        <v>1907</v>
      </c>
      <c r="N11" s="6" t="s">
        <v>1910</v>
      </c>
    </row>
    <row r="12" spans="2:14" ht="129.75" customHeight="1">
      <c r="B12" s="317" t="s">
        <v>27</v>
      </c>
      <c r="C12" s="318"/>
      <c r="D12" s="151" t="s">
        <v>539</v>
      </c>
      <c r="E12" s="151" t="s">
        <v>1911</v>
      </c>
      <c r="F12" s="151" t="s">
        <v>1912</v>
      </c>
      <c r="G12" s="155" t="s">
        <v>19</v>
      </c>
      <c r="H12" s="156" t="s">
        <v>25</v>
      </c>
      <c r="I12" s="151" t="s">
        <v>1913</v>
      </c>
      <c r="J12" s="16" t="s">
        <v>26</v>
      </c>
      <c r="K12" s="6" t="s">
        <v>69</v>
      </c>
      <c r="L12" s="51">
        <v>0.8</v>
      </c>
      <c r="M12" s="6" t="s">
        <v>1914</v>
      </c>
      <c r="N12" s="6" t="s">
        <v>1910</v>
      </c>
    </row>
    <row r="13" spans="2:14" ht="76.5">
      <c r="B13" s="317" t="s">
        <v>28</v>
      </c>
      <c r="C13" s="318"/>
      <c r="D13" s="6" t="s">
        <v>1915</v>
      </c>
      <c r="E13" s="6" t="s">
        <v>1916</v>
      </c>
      <c r="F13" s="6" t="s">
        <v>1917</v>
      </c>
      <c r="G13" s="6" t="s">
        <v>19</v>
      </c>
      <c r="H13" s="6" t="s">
        <v>25</v>
      </c>
      <c r="I13" s="151" t="s">
        <v>1918</v>
      </c>
      <c r="J13" s="16" t="s">
        <v>26</v>
      </c>
      <c r="K13" s="6" t="s">
        <v>69</v>
      </c>
      <c r="L13" s="51">
        <v>0.8</v>
      </c>
      <c r="M13" s="6" t="s">
        <v>1914</v>
      </c>
      <c r="N13" s="6" t="s">
        <v>1910</v>
      </c>
    </row>
    <row r="14" spans="2:14" ht="113.25" customHeight="1">
      <c r="B14" s="317" t="s">
        <v>60</v>
      </c>
      <c r="C14" s="318"/>
      <c r="D14" s="6" t="s">
        <v>1919</v>
      </c>
      <c r="E14" s="6" t="s">
        <v>1920</v>
      </c>
      <c r="F14" s="6" t="s">
        <v>1921</v>
      </c>
      <c r="G14" s="6" t="s">
        <v>19</v>
      </c>
      <c r="H14" s="6" t="s">
        <v>25</v>
      </c>
      <c r="I14" s="151" t="s">
        <v>1922</v>
      </c>
      <c r="J14" s="16" t="s">
        <v>26</v>
      </c>
      <c r="K14" s="6" t="s">
        <v>69</v>
      </c>
      <c r="L14" s="154">
        <v>0.8</v>
      </c>
      <c r="M14" s="6" t="s">
        <v>1914</v>
      </c>
      <c r="N14" s="6" t="s">
        <v>1910</v>
      </c>
    </row>
    <row r="16" spans="2:14" ht="14.25" customHeight="1">
      <c r="B16" s="175" t="s">
        <v>29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  <c r="M16" s="164" t="s">
        <v>30</v>
      </c>
      <c r="N16" s="165"/>
    </row>
    <row r="17" spans="2:16" ht="14.25" customHeight="1">
      <c r="B17" s="10" t="s">
        <v>31</v>
      </c>
      <c r="C17" s="180" t="s">
        <v>32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1400</v>
      </c>
      <c r="N17" s="296"/>
      <c r="O17"/>
      <c r="P17"/>
    </row>
    <row r="18" spans="2:16" ht="14.25" customHeight="1">
      <c r="B18" s="10" t="s">
        <v>35</v>
      </c>
      <c r="C18" s="180" t="s">
        <v>36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525</v>
      </c>
      <c r="N18" s="296"/>
      <c r="O18"/>
      <c r="P18"/>
    </row>
    <row r="19" spans="2:16" ht="14.25" customHeight="1">
      <c r="B19" s="10" t="s">
        <v>39</v>
      </c>
      <c r="C19" s="180" t="s">
        <v>40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1250</v>
      </c>
      <c r="N19" s="296"/>
      <c r="O19"/>
      <c r="P19"/>
    </row>
    <row r="20" spans="2:16" ht="14.25" customHeight="1">
      <c r="B20" s="10" t="s">
        <v>113</v>
      </c>
      <c r="C20" s="180" t="s">
        <v>124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2500</v>
      </c>
      <c r="N20" s="296"/>
      <c r="O20"/>
      <c r="P20"/>
    </row>
    <row r="21" spans="2:16" ht="14.25" customHeight="1">
      <c r="B21" s="10" t="s">
        <v>41</v>
      </c>
      <c r="C21" s="180" t="s">
        <v>42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300000</v>
      </c>
      <c r="N21" s="296"/>
      <c r="O21"/>
      <c r="P21"/>
    </row>
    <row r="22" spans="2:16" ht="14.25" customHeight="1">
      <c r="B22" s="10" t="s">
        <v>116</v>
      </c>
      <c r="C22" s="180" t="s">
        <v>127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1250</v>
      </c>
      <c r="N22" s="296"/>
      <c r="O22"/>
      <c r="P22"/>
    </row>
    <row r="23" spans="2:16" ht="14.25" customHeight="1">
      <c r="B23" s="10" t="s">
        <v>45</v>
      </c>
      <c r="C23" s="180" t="s">
        <v>46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5000</v>
      </c>
      <c r="N23" s="296"/>
      <c r="O23"/>
      <c r="P23"/>
    </row>
    <row r="24" spans="2:16" ht="14.25" customHeight="1">
      <c r="B24" s="10" t="s">
        <v>149</v>
      </c>
      <c r="C24" s="180" t="s">
        <v>150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10000</v>
      </c>
      <c r="N24" s="296"/>
      <c r="O24"/>
      <c r="P24"/>
    </row>
    <row r="25" spans="2:16" ht="14.25" customHeight="1">
      <c r="B25" s="10" t="s">
        <v>47</v>
      </c>
      <c r="C25" s="180" t="s">
        <v>48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6">
        <v>3825</v>
      </c>
      <c r="N25" s="296"/>
      <c r="O25"/>
      <c r="P25"/>
    </row>
    <row r="26" spans="2:16" ht="14.25" customHeight="1">
      <c r="B26" s="10" t="s">
        <v>49</v>
      </c>
      <c r="C26" s="180" t="s">
        <v>50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296">
        <v>1050</v>
      </c>
      <c r="N26" s="296"/>
      <c r="O26"/>
      <c r="P26"/>
    </row>
    <row r="27" spans="2:16" ht="14.25" customHeight="1">
      <c r="B27" s="10" t="s">
        <v>51</v>
      </c>
      <c r="C27" s="180" t="s">
        <v>52</v>
      </c>
      <c r="D27" s="181"/>
      <c r="E27" s="181"/>
      <c r="F27" s="181"/>
      <c r="G27" s="181"/>
      <c r="H27" s="181"/>
      <c r="I27" s="181"/>
      <c r="J27" s="181"/>
      <c r="K27" s="181"/>
      <c r="L27" s="181"/>
      <c r="M27" s="296">
        <v>1050</v>
      </c>
      <c r="N27" s="296"/>
      <c r="O27"/>
      <c r="P27"/>
    </row>
    <row r="28" spans="2:16" ht="14.25" customHeight="1">
      <c r="B28" s="10" t="s">
        <v>55</v>
      </c>
      <c r="C28" s="180" t="s">
        <v>56</v>
      </c>
      <c r="D28" s="181"/>
      <c r="E28" s="181"/>
      <c r="F28" s="181"/>
      <c r="G28" s="181"/>
      <c r="H28" s="181"/>
      <c r="I28" s="181"/>
      <c r="J28" s="181"/>
      <c r="K28" s="181"/>
      <c r="L28" s="181"/>
      <c r="M28" s="296">
        <v>1125</v>
      </c>
      <c r="N28" s="296"/>
      <c r="O28"/>
      <c r="P28"/>
    </row>
    <row r="29" spans="2:16" ht="15.75">
      <c r="B29" s="55" t="s">
        <v>540</v>
      </c>
      <c r="D29" s="56"/>
      <c r="E29" s="56"/>
      <c r="F29" s="56"/>
      <c r="G29" s="56"/>
      <c r="H29" s="56"/>
      <c r="I29" s="56"/>
      <c r="J29" s="56"/>
      <c r="K29" s="56"/>
      <c r="L29" s="157" t="s">
        <v>57</v>
      </c>
      <c r="M29" s="319">
        <f>SUM(M17:N28)</f>
        <v>328975</v>
      </c>
      <c r="N29" s="319"/>
      <c r="O29"/>
      <c r="P29"/>
    </row>
    <row r="30" spans="2:16">
      <c r="O30"/>
      <c r="P30"/>
    </row>
    <row r="31" spans="2:16">
      <c r="O31"/>
      <c r="P31"/>
    </row>
  </sheetData>
  <mergeCells count="35">
    <mergeCell ref="B12:C12"/>
    <mergeCell ref="B2:N2"/>
    <mergeCell ref="E3:G3"/>
    <mergeCell ref="I3:L3"/>
    <mergeCell ref="D7:N7"/>
    <mergeCell ref="B11:C11"/>
    <mergeCell ref="B13:C13"/>
    <mergeCell ref="B14:C14"/>
    <mergeCell ref="B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C27:L27"/>
    <mergeCell ref="M27:N27"/>
    <mergeCell ref="C28:L28"/>
    <mergeCell ref="M28:N28"/>
    <mergeCell ref="M29:N29"/>
  </mergeCells>
  <dataValidations count="15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D00-000000000000}"/>
    <dataValidation type="list" allowBlank="1" showInputMessage="1" showErrorMessage="1" sqref="G9:G14" xr:uid="{00000000-0002-0000-5D00-000001000000}">
      <formula1>Dimension</formula1>
    </dataValidation>
    <dataValidation type="list" allowBlank="1" showInputMessage="1" showErrorMessage="1" sqref="H9:H14" xr:uid="{00000000-0002-0000-5D00-000002000000}">
      <formula1>Tipo</formula1>
    </dataValidation>
    <dataValidation type="list" allowBlank="1" showInputMessage="1" showErrorMessage="1" sqref="J9:J14" xr:uid="{00000000-0002-0000-5D00-000003000000}">
      <formula1>Frecuencia</formula1>
    </dataValidation>
    <dataValidation allowBlank="1" showInputMessage="1" showErrorMessage="1" prompt="&quot;Resumen Narrativo&quot; u &quot;objetivo&quot; se entiende como el estado deseado luego de la implementación de una intervención pública. " sqref="D8" xr:uid="{00000000-0002-0000-5D00-000004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D00-000005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D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D00-000007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D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D00-000009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D00-00000A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D00-00000B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D00-00000C000000}"/>
    <dataValidation allowBlank="1" showInputMessage="1" showErrorMessage="1" prompt="Hace referencia a las fuentes de información que pueden _x000a_ser usadas para verificar el alcance de los objetivos." sqref="M8" xr:uid="{00000000-0002-0000-5D00-00000D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D00-00000E000000}"/>
  </dataValidations>
  <pageMargins left="0.7" right="0.7" top="0.75" bottom="0.75" header="0.3" footer="0.3"/>
  <pageSetup paperSize="5" scale="74" fitToHeight="0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Hoja65">
    <pageSetUpPr fitToPage="1"/>
  </sheetPr>
  <dimension ref="A2:Q28"/>
  <sheetViews>
    <sheetView zoomScale="80" zoomScaleNormal="80" workbookViewId="0">
      <selection activeCell="B12" sqref="B12:C12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535</v>
      </c>
      <c r="D3" s="4" t="s">
        <v>2</v>
      </c>
      <c r="E3" s="172" t="s">
        <v>536</v>
      </c>
      <c r="F3" s="172"/>
      <c r="G3" s="172"/>
      <c r="H3" s="2" t="s">
        <v>3</v>
      </c>
      <c r="I3" s="172" t="s">
        <v>537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20.75" customHeight="1">
      <c r="B9" s="147" t="s">
        <v>18</v>
      </c>
      <c r="C9" s="149"/>
      <c r="D9" s="16" t="s">
        <v>1894</v>
      </c>
      <c r="E9" s="6" t="s">
        <v>1895</v>
      </c>
      <c r="F9" s="6" t="s">
        <v>1896</v>
      </c>
      <c r="G9" s="6" t="s">
        <v>19</v>
      </c>
      <c r="H9" s="6" t="s">
        <v>20</v>
      </c>
      <c r="I9" s="6" t="s">
        <v>1897</v>
      </c>
      <c r="J9" s="6" t="s">
        <v>21</v>
      </c>
      <c r="K9" s="6" t="s">
        <v>1898</v>
      </c>
      <c r="L9" s="50">
        <v>0</v>
      </c>
      <c r="M9" s="6" t="s">
        <v>1899</v>
      </c>
      <c r="N9" s="6" t="s">
        <v>1900</v>
      </c>
    </row>
    <row r="10" spans="2:16" ht="89.25">
      <c r="B10" s="147" t="s">
        <v>22</v>
      </c>
      <c r="C10" s="149"/>
      <c r="D10" s="16" t="s">
        <v>1901</v>
      </c>
      <c r="E10" s="6" t="s">
        <v>1902</v>
      </c>
      <c r="F10" s="6" t="s">
        <v>1903</v>
      </c>
      <c r="G10" s="6" t="s">
        <v>19</v>
      </c>
      <c r="H10" s="6" t="s">
        <v>20</v>
      </c>
      <c r="I10" s="6" t="s">
        <v>1904</v>
      </c>
      <c r="J10" s="6" t="s">
        <v>21</v>
      </c>
      <c r="K10" s="6" t="s">
        <v>1454</v>
      </c>
      <c r="L10" s="51">
        <v>820</v>
      </c>
      <c r="M10" s="6" t="s">
        <v>1905</v>
      </c>
      <c r="N10" s="6" t="s">
        <v>1906</v>
      </c>
    </row>
    <row r="11" spans="2:16" ht="124.5" customHeight="1">
      <c r="B11" s="317" t="s">
        <v>193</v>
      </c>
      <c r="C11" s="318"/>
      <c r="D11" s="16" t="s">
        <v>1923</v>
      </c>
      <c r="E11" s="6" t="s">
        <v>1924</v>
      </c>
      <c r="F11" s="6" t="s">
        <v>1925</v>
      </c>
      <c r="G11" s="6" t="s">
        <v>19</v>
      </c>
      <c r="H11" s="6" t="s">
        <v>25</v>
      </c>
      <c r="I11" s="6" t="s">
        <v>1926</v>
      </c>
      <c r="J11" s="6" t="s">
        <v>541</v>
      </c>
      <c r="K11" s="6" t="s">
        <v>1898</v>
      </c>
      <c r="L11" s="51">
        <v>0.95</v>
      </c>
      <c r="M11" s="6" t="s">
        <v>1927</v>
      </c>
      <c r="N11" s="6" t="s">
        <v>1928</v>
      </c>
    </row>
    <row r="12" spans="2:16" ht="90.75" customHeight="1">
      <c r="B12" s="321" t="s">
        <v>194</v>
      </c>
      <c r="C12" s="322"/>
      <c r="D12" s="6" t="s">
        <v>1929</v>
      </c>
      <c r="E12" s="6" t="s">
        <v>1930</v>
      </c>
      <c r="F12" s="6" t="s">
        <v>1931</v>
      </c>
      <c r="G12" s="6" t="s">
        <v>19</v>
      </c>
      <c r="H12" s="6" t="s">
        <v>25</v>
      </c>
      <c r="I12" s="6" t="s">
        <v>1127</v>
      </c>
      <c r="J12" s="6" t="s">
        <v>541</v>
      </c>
      <c r="K12" s="6" t="s">
        <v>69</v>
      </c>
      <c r="L12" s="51">
        <v>0.9</v>
      </c>
      <c r="M12" s="6" t="s">
        <v>1932</v>
      </c>
      <c r="N12" s="6" t="s">
        <v>1933</v>
      </c>
    </row>
    <row r="14" spans="2:16" ht="14.25" customHeight="1"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64" t="s">
        <v>30</v>
      </c>
      <c r="N14" s="165"/>
    </row>
    <row r="15" spans="2:16" ht="14.25" customHeight="1">
      <c r="B15" s="10" t="s">
        <v>31</v>
      </c>
      <c r="C15" s="180" t="s">
        <v>32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1300</v>
      </c>
      <c r="N15" s="296"/>
      <c r="O15"/>
      <c r="P15"/>
    </row>
    <row r="16" spans="2:16" ht="14.25" customHeight="1">
      <c r="B16" s="10" t="s">
        <v>35</v>
      </c>
      <c r="C16" s="180" t="s">
        <v>36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525</v>
      </c>
      <c r="N16" s="296"/>
      <c r="O16"/>
      <c r="P16"/>
    </row>
    <row r="17" spans="2:16" ht="14.25" customHeight="1">
      <c r="B17" s="10" t="s">
        <v>39</v>
      </c>
      <c r="C17" s="180" t="s">
        <v>40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4000</v>
      </c>
      <c r="N17" s="296"/>
      <c r="O17"/>
      <c r="P17"/>
    </row>
    <row r="18" spans="2:16" ht="14.25" customHeight="1">
      <c r="B18" s="10" t="s">
        <v>297</v>
      </c>
      <c r="C18" s="180" t="s">
        <v>302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5250</v>
      </c>
      <c r="N18" s="296"/>
      <c r="O18"/>
      <c r="P18"/>
    </row>
    <row r="19" spans="2:16" ht="14.25" customHeight="1">
      <c r="B19" s="10" t="s">
        <v>113</v>
      </c>
      <c r="C19" s="180" t="s">
        <v>124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2500</v>
      </c>
      <c r="N19" s="296"/>
      <c r="O19"/>
      <c r="P19"/>
    </row>
    <row r="20" spans="2:16" ht="14.25" customHeight="1">
      <c r="B20" s="10" t="s">
        <v>41</v>
      </c>
      <c r="C20" s="180" t="s">
        <v>42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1000</v>
      </c>
      <c r="N20" s="296"/>
      <c r="O20"/>
      <c r="P20"/>
    </row>
    <row r="21" spans="2:16" ht="14.25" customHeight="1">
      <c r="B21" s="10" t="s">
        <v>116</v>
      </c>
      <c r="C21" s="180" t="s">
        <v>127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3000</v>
      </c>
      <c r="N21" s="296"/>
      <c r="O21"/>
      <c r="P21"/>
    </row>
    <row r="22" spans="2:16" ht="14.25" customHeight="1">
      <c r="B22" s="10" t="s">
        <v>47</v>
      </c>
      <c r="C22" s="180" t="s">
        <v>48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2500</v>
      </c>
      <c r="N22" s="296"/>
      <c r="O22"/>
      <c r="P22"/>
    </row>
    <row r="23" spans="2:16" ht="14.25" customHeight="1">
      <c r="B23" s="10" t="s">
        <v>49</v>
      </c>
      <c r="C23" s="180" t="s">
        <v>50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296">
        <v>1050</v>
      </c>
      <c r="N23" s="296"/>
      <c r="O23"/>
      <c r="P23"/>
    </row>
    <row r="24" spans="2:16" ht="14.25" customHeight="1">
      <c r="B24" s="10" t="s">
        <v>51</v>
      </c>
      <c r="C24" s="180" t="s">
        <v>52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296">
        <v>1050</v>
      </c>
      <c r="N24" s="296"/>
      <c r="O24"/>
      <c r="P24"/>
    </row>
    <row r="25" spans="2:16" ht="14.25" customHeight="1">
      <c r="B25" s="10" t="s">
        <v>55</v>
      </c>
      <c r="C25" s="180" t="s">
        <v>56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296">
        <v>1125</v>
      </c>
      <c r="N25" s="296"/>
      <c r="O25"/>
      <c r="P25"/>
    </row>
    <row r="26" spans="2:16" ht="15.75">
      <c r="B26" s="55" t="s">
        <v>540</v>
      </c>
      <c r="D26" s="56"/>
      <c r="E26" s="56"/>
      <c r="F26" s="56"/>
      <c r="G26" s="56"/>
      <c r="H26" s="56"/>
      <c r="I26" s="56"/>
      <c r="J26" s="56"/>
      <c r="K26" s="56"/>
      <c r="L26" s="17" t="s">
        <v>57</v>
      </c>
      <c r="M26" s="320">
        <f>SUM(M15:N25)</f>
        <v>23300</v>
      </c>
      <c r="N26" s="320"/>
      <c r="O26"/>
      <c r="P26"/>
    </row>
    <row r="27" spans="2:16">
      <c r="O27"/>
      <c r="P27"/>
    </row>
    <row r="28" spans="2:16">
      <c r="O28"/>
      <c r="P28"/>
    </row>
  </sheetData>
  <mergeCells count="31">
    <mergeCell ref="B12:C12"/>
    <mergeCell ref="B2:N2"/>
    <mergeCell ref="E3:G3"/>
    <mergeCell ref="I3:L3"/>
    <mergeCell ref="D7:N7"/>
    <mergeCell ref="B11:C11"/>
    <mergeCell ref="B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M26:N26"/>
    <mergeCell ref="C23:L23"/>
    <mergeCell ref="M23:N23"/>
    <mergeCell ref="C24:L24"/>
    <mergeCell ref="M24:N24"/>
    <mergeCell ref="C25:L25"/>
    <mergeCell ref="M25:N25"/>
  </mergeCells>
  <dataValidations count="15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5E00-000000000000}"/>
    <dataValidation allowBlank="1" showInputMessage="1" showErrorMessage="1" prompt="Hace referencia a las fuentes de información que pueden _x000a_ser usadas para verificar el alcance de los objetivos." sqref="M8" xr:uid="{00000000-0002-0000-5E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5E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5E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5E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5E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5E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5E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5E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5E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5E00-00000A000000}"/>
    <dataValidation type="list" allowBlank="1" showInputMessage="1" showErrorMessage="1" sqref="J9:J12" xr:uid="{00000000-0002-0000-5E00-00000B000000}">
      <formula1>Frecuencia</formula1>
    </dataValidation>
    <dataValidation type="list" allowBlank="1" showInputMessage="1" showErrorMessage="1" sqref="H9:H12" xr:uid="{00000000-0002-0000-5E00-00000C000000}">
      <formula1>Tipo</formula1>
    </dataValidation>
    <dataValidation type="list" allowBlank="1" showInputMessage="1" showErrorMessage="1" sqref="G9:G12" xr:uid="{00000000-0002-0000-5E00-00000D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E00-00000E000000}"/>
  </dataValidations>
  <pageMargins left="0.7" right="0.7" top="0.75" bottom="0.75" header="0.3" footer="0.3"/>
  <pageSetup paperSize="5" scale="74" fitToHeight="0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Hoja66">
    <pageSetUpPr fitToPage="1"/>
  </sheetPr>
  <dimension ref="A2:Q25"/>
  <sheetViews>
    <sheetView topLeftCell="A4" zoomScale="80" zoomScaleNormal="80" workbookViewId="0">
      <selection activeCell="A5" sqref="A5:XFD5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426</v>
      </c>
      <c r="D3" s="4" t="s">
        <v>2</v>
      </c>
      <c r="E3" s="172" t="s">
        <v>536</v>
      </c>
      <c r="F3" s="172"/>
      <c r="G3" s="172"/>
      <c r="H3" s="2" t="s">
        <v>3</v>
      </c>
      <c r="I3" s="172" t="s">
        <v>537</v>
      </c>
      <c r="J3" s="172"/>
      <c r="K3" s="172"/>
      <c r="L3" s="172"/>
      <c r="M3" s="2" t="s">
        <v>4</v>
      </c>
      <c r="N3" s="5" t="s">
        <v>1849</v>
      </c>
    </row>
    <row r="6" spans="2:16" ht="18.75">
      <c r="B6" s="32"/>
      <c r="C6" s="30"/>
      <c r="D6" s="173" t="s">
        <v>6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6" ht="25.5">
      <c r="B7" s="124"/>
      <c r="C7" s="125"/>
      <c r="D7" s="11" t="s">
        <v>7</v>
      </c>
      <c r="E7" s="11" t="s">
        <v>8</v>
      </c>
      <c r="F7" s="11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3" t="s">
        <v>17</v>
      </c>
    </row>
    <row r="8" spans="2:16" ht="122.25" customHeight="1">
      <c r="B8" s="126" t="s">
        <v>18</v>
      </c>
      <c r="C8" s="127"/>
      <c r="D8" s="16" t="s">
        <v>1894</v>
      </c>
      <c r="E8" s="6" t="s">
        <v>1895</v>
      </c>
      <c r="F8" s="6" t="s">
        <v>1896</v>
      </c>
      <c r="G8" s="6" t="s">
        <v>19</v>
      </c>
      <c r="H8" s="6" t="s">
        <v>20</v>
      </c>
      <c r="I8" s="6" t="s">
        <v>1897</v>
      </c>
      <c r="J8" s="6" t="s">
        <v>21</v>
      </c>
      <c r="K8" s="6" t="s">
        <v>1898</v>
      </c>
      <c r="L8" s="50">
        <v>0</v>
      </c>
      <c r="M8" s="6" t="s">
        <v>1899</v>
      </c>
      <c r="N8" s="6" t="s">
        <v>1900</v>
      </c>
    </row>
    <row r="9" spans="2:16" ht="89.25">
      <c r="B9" s="144" t="s">
        <v>22</v>
      </c>
      <c r="C9" s="146"/>
      <c r="D9" s="16" t="s">
        <v>1901</v>
      </c>
      <c r="E9" s="6" t="s">
        <v>1902</v>
      </c>
      <c r="F9" s="6" t="s">
        <v>1934</v>
      </c>
      <c r="G9" s="6" t="s">
        <v>19</v>
      </c>
      <c r="H9" s="6" t="s">
        <v>20</v>
      </c>
      <c r="I9" s="6" t="s">
        <v>1904</v>
      </c>
      <c r="J9" s="6" t="s">
        <v>21</v>
      </c>
      <c r="K9" s="6" t="s">
        <v>1454</v>
      </c>
      <c r="L9" s="51">
        <v>820</v>
      </c>
      <c r="M9" s="6" t="s">
        <v>1905</v>
      </c>
      <c r="N9" s="6" t="s">
        <v>1906</v>
      </c>
    </row>
    <row r="10" spans="2:16" ht="88.5" customHeight="1">
      <c r="B10" s="209" t="s">
        <v>273</v>
      </c>
      <c r="C10" s="314"/>
      <c r="D10" s="57" t="s">
        <v>1935</v>
      </c>
      <c r="E10" s="57" t="s">
        <v>1936</v>
      </c>
      <c r="F10" s="6" t="s">
        <v>1937</v>
      </c>
      <c r="G10" s="6" t="s">
        <v>19</v>
      </c>
      <c r="H10" s="6" t="s">
        <v>25</v>
      </c>
      <c r="I10" s="57" t="s">
        <v>1938</v>
      </c>
      <c r="J10" s="6" t="s">
        <v>26</v>
      </c>
      <c r="K10" s="6" t="s">
        <v>231</v>
      </c>
      <c r="L10" s="51">
        <v>0.95</v>
      </c>
      <c r="M10" s="6" t="s">
        <v>409</v>
      </c>
      <c r="N10" s="6" t="s">
        <v>1939</v>
      </c>
    </row>
    <row r="11" spans="2:16" ht="38.25">
      <c r="B11" s="209" t="s">
        <v>274</v>
      </c>
      <c r="C11" s="314"/>
      <c r="D11" s="6" t="s">
        <v>1940</v>
      </c>
      <c r="E11" s="6" t="s">
        <v>1941</v>
      </c>
      <c r="F11" s="6" t="s">
        <v>1942</v>
      </c>
      <c r="G11" s="6" t="s">
        <v>19</v>
      </c>
      <c r="H11" s="6" t="s">
        <v>25</v>
      </c>
      <c r="I11" s="6" t="s">
        <v>1646</v>
      </c>
      <c r="J11" s="6" t="s">
        <v>26</v>
      </c>
      <c r="K11" s="6" t="s">
        <v>69</v>
      </c>
      <c r="L11" s="51">
        <v>0.95</v>
      </c>
      <c r="M11" s="6" t="s">
        <v>1943</v>
      </c>
      <c r="N11" s="6" t="s">
        <v>1944</v>
      </c>
    </row>
    <row r="13" spans="2:16" ht="14.25" customHeight="1">
      <c r="B13" s="175" t="s">
        <v>29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7"/>
      <c r="M13" s="164" t="s">
        <v>30</v>
      </c>
      <c r="N13" s="165"/>
    </row>
    <row r="14" spans="2:16" ht="14.25" customHeight="1">
      <c r="B14" s="10" t="s">
        <v>31</v>
      </c>
      <c r="C14" s="180" t="s">
        <v>32</v>
      </c>
      <c r="D14" s="181"/>
      <c r="E14" s="181"/>
      <c r="F14" s="181"/>
      <c r="G14" s="181"/>
      <c r="H14" s="181"/>
      <c r="I14" s="181"/>
      <c r="J14" s="181"/>
      <c r="K14" s="181"/>
      <c r="L14" s="181"/>
      <c r="M14" s="296">
        <v>1300</v>
      </c>
      <c r="N14" s="296"/>
      <c r="O14"/>
      <c r="P14"/>
    </row>
    <row r="15" spans="2:16" ht="15" customHeight="1">
      <c r="B15" s="10" t="s">
        <v>35</v>
      </c>
      <c r="C15" s="180" t="s">
        <v>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296">
        <v>525</v>
      </c>
      <c r="N15" s="296"/>
      <c r="O15"/>
      <c r="P15"/>
    </row>
    <row r="16" spans="2:16" ht="14.25" customHeight="1">
      <c r="B16" s="10" t="s">
        <v>328</v>
      </c>
      <c r="C16" s="180" t="s">
        <v>329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5250</v>
      </c>
      <c r="N16" s="296"/>
      <c r="O16"/>
      <c r="P16"/>
    </row>
    <row r="17" spans="2:16" ht="14.25" customHeight="1">
      <c r="B17" s="10" t="s">
        <v>113</v>
      </c>
      <c r="C17" s="180" t="s">
        <v>124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2500</v>
      </c>
      <c r="N17" s="296"/>
      <c r="O17"/>
      <c r="P17"/>
    </row>
    <row r="18" spans="2:16" ht="14.25" customHeight="1">
      <c r="B18" s="10" t="s">
        <v>41</v>
      </c>
      <c r="C18" s="180" t="s">
        <v>42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119000</v>
      </c>
      <c r="N18" s="296"/>
      <c r="O18"/>
      <c r="P18"/>
    </row>
    <row r="19" spans="2:16" ht="14.25" customHeight="1">
      <c r="B19" s="10" t="s">
        <v>116</v>
      </c>
      <c r="C19" s="180" t="s">
        <v>127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1000</v>
      </c>
      <c r="N19" s="296"/>
      <c r="O19"/>
      <c r="P19"/>
    </row>
    <row r="20" spans="2:16" ht="14.25" customHeight="1">
      <c r="B20" s="10" t="s">
        <v>45</v>
      </c>
      <c r="C20" s="180" t="s">
        <v>46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50000</v>
      </c>
      <c r="N20" s="296"/>
      <c r="O20"/>
      <c r="P20"/>
    </row>
    <row r="21" spans="2:16" ht="14.25" customHeight="1">
      <c r="B21" s="10" t="s">
        <v>47</v>
      </c>
      <c r="C21" s="180" t="s">
        <v>48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7500</v>
      </c>
      <c r="N21" s="296"/>
      <c r="O21"/>
      <c r="P21"/>
    </row>
    <row r="22" spans="2:16" ht="14.25" customHeight="1">
      <c r="B22" s="10" t="s">
        <v>55</v>
      </c>
      <c r="C22" s="180" t="s">
        <v>56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1125</v>
      </c>
      <c r="N22" s="296"/>
      <c r="O22"/>
      <c r="P22"/>
    </row>
    <row r="23" spans="2:16" ht="15.75">
      <c r="B23" s="55" t="s">
        <v>540</v>
      </c>
      <c r="D23" s="56"/>
      <c r="E23" s="56"/>
      <c r="F23" s="56"/>
      <c r="G23" s="56"/>
      <c r="H23" s="56"/>
      <c r="I23" s="56"/>
      <c r="J23" s="56"/>
      <c r="K23" s="56"/>
      <c r="L23" s="157" t="s">
        <v>57</v>
      </c>
      <c r="M23" s="319">
        <f>SUM(M14:N22)</f>
        <v>188200</v>
      </c>
      <c r="N23" s="319"/>
      <c r="O23"/>
      <c r="P23"/>
    </row>
    <row r="24" spans="2:16">
      <c r="O24"/>
      <c r="P24"/>
    </row>
    <row r="25" spans="2:16">
      <c r="O25"/>
      <c r="P25"/>
    </row>
  </sheetData>
  <mergeCells count="27">
    <mergeCell ref="B11:C11"/>
    <mergeCell ref="B2:N2"/>
    <mergeCell ref="E3:G3"/>
    <mergeCell ref="I3:L3"/>
    <mergeCell ref="D6:N6"/>
    <mergeCell ref="B10:C10"/>
    <mergeCell ref="B13:L13"/>
    <mergeCell ref="M13:N13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C22:L22"/>
    <mergeCell ref="M22:N22"/>
    <mergeCell ref="M23:N23"/>
    <mergeCell ref="C19:L19"/>
    <mergeCell ref="M19:N19"/>
    <mergeCell ref="C20:L20"/>
    <mergeCell ref="M20:N20"/>
    <mergeCell ref="C21:L21"/>
    <mergeCell ref="M21:N21"/>
  </mergeCells>
  <dataValidations count="15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5F00-000000000000}"/>
    <dataValidation type="list" allowBlank="1" showInputMessage="1" showErrorMessage="1" sqref="G8:G11" xr:uid="{00000000-0002-0000-5F00-000001000000}">
      <formula1>Dimension</formula1>
    </dataValidation>
    <dataValidation type="list" allowBlank="1" showInputMessage="1" showErrorMessage="1" sqref="H8:H11" xr:uid="{00000000-0002-0000-5F00-000002000000}">
      <formula1>Tipo</formula1>
    </dataValidation>
    <dataValidation type="list" allowBlank="1" showInputMessage="1" showErrorMessage="1" sqref="J8:J11" xr:uid="{00000000-0002-0000-5F00-000003000000}">
      <formula1>Frecuencia</formula1>
    </dataValidation>
    <dataValidation allowBlank="1" showInputMessage="1" showErrorMessage="1" prompt="&quot;Resumen Narrativo&quot; u &quot;objetivo&quot; se entiende como el estado deseado luego de la implementación de una intervención pública. " sqref="D7" xr:uid="{00000000-0002-0000-5F00-000004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7" xr:uid="{00000000-0002-0000-5F00-000005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7" xr:uid="{00000000-0002-0000-5F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7" xr:uid="{00000000-0002-0000-5F00-000007000000}"/>
    <dataValidation allowBlank="1" showInputMessage="1" showErrorMessage="1" prompt="Valores numéricos que se habrán de relacionar con el cálculo del indicador propuesto. _x000a_Manual para el diseño y la construcción de indicadores de Coneval." sqref="I7" xr:uid="{00000000-0002-0000-5F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7" xr:uid="{00000000-0002-0000-5F00-000009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7" xr:uid="{00000000-0002-0000-5F00-00000A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7" xr:uid="{00000000-0002-0000-5F00-00000B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7" xr:uid="{00000000-0002-0000-5F00-00000C000000}"/>
    <dataValidation allowBlank="1" showInputMessage="1" showErrorMessage="1" prompt="Hace referencia a las fuentes de información que pueden _x000a_ser usadas para verificar el alcance de los objetivos." sqref="M7" xr:uid="{00000000-0002-0000-5F00-00000D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7" xr:uid="{00000000-0002-0000-5F00-00000E000000}"/>
  </dataValidations>
  <pageMargins left="0.7" right="0.7" top="0.75" bottom="0.75" header="0.3" footer="0.3"/>
  <pageSetup paperSize="5" scale="74" fitToHeight="0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Hoja67">
    <pageSetUpPr fitToPage="1"/>
  </sheetPr>
  <dimension ref="A2:Q25"/>
  <sheetViews>
    <sheetView topLeftCell="A7" zoomScale="80" zoomScaleNormal="80" workbookViewId="0">
      <selection activeCell="A14" sqref="A14:XFD14"/>
    </sheetView>
  </sheetViews>
  <sheetFormatPr baseColWidth="10" defaultRowHeight="13.5"/>
  <cols>
    <col min="1" max="1" width="5.5703125" style="1" customWidth="1"/>
    <col min="2" max="2" width="15.85546875" style="1" customWidth="1"/>
    <col min="3" max="3" width="19.140625" style="1" customWidth="1"/>
    <col min="4" max="4" width="18.42578125" style="1" customWidth="1"/>
    <col min="5" max="7" width="15.85546875" style="1" customWidth="1"/>
    <col min="8" max="8" width="20.285156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535</v>
      </c>
      <c r="D3" s="4" t="s">
        <v>2</v>
      </c>
      <c r="E3" s="172" t="s">
        <v>536</v>
      </c>
      <c r="F3" s="172"/>
      <c r="G3" s="172"/>
      <c r="H3" s="2" t="s">
        <v>3</v>
      </c>
      <c r="I3" s="172" t="s">
        <v>537</v>
      </c>
      <c r="J3" s="172"/>
      <c r="K3" s="172"/>
      <c r="L3" s="172"/>
      <c r="M3" s="2" t="s">
        <v>4</v>
      </c>
      <c r="N3" s="5" t="s">
        <v>1849</v>
      </c>
    </row>
    <row r="7" spans="2:16" ht="18.75">
      <c r="B7" s="32"/>
      <c r="C7" s="30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24"/>
      <c r="C8" s="125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ht="107.25" customHeight="1">
      <c r="B9" s="158" t="s">
        <v>18</v>
      </c>
      <c r="C9" s="159"/>
      <c r="D9" s="16" t="s">
        <v>1894</v>
      </c>
      <c r="E9" s="6" t="s">
        <v>1895</v>
      </c>
      <c r="F9" s="6" t="s">
        <v>1896</v>
      </c>
      <c r="G9" s="6" t="s">
        <v>19</v>
      </c>
      <c r="H9" s="6" t="s">
        <v>20</v>
      </c>
      <c r="I9" s="6" t="s">
        <v>1897</v>
      </c>
      <c r="J9" s="6" t="s">
        <v>21</v>
      </c>
      <c r="K9" s="6" t="s">
        <v>1898</v>
      </c>
      <c r="L9" s="49">
        <v>0</v>
      </c>
      <c r="M9" s="6" t="s">
        <v>1899</v>
      </c>
      <c r="N9" s="6" t="s">
        <v>1900</v>
      </c>
    </row>
    <row r="10" spans="2:16" ht="113.25" customHeight="1">
      <c r="B10" s="158" t="s">
        <v>22</v>
      </c>
      <c r="C10" s="159"/>
      <c r="D10" s="160" t="s">
        <v>1901</v>
      </c>
      <c r="E10" s="153" t="s">
        <v>1902</v>
      </c>
      <c r="F10" s="153" t="s">
        <v>1903</v>
      </c>
      <c r="G10" s="153" t="s">
        <v>19</v>
      </c>
      <c r="H10" s="153" t="s">
        <v>20</v>
      </c>
      <c r="I10" s="153" t="s">
        <v>1904</v>
      </c>
      <c r="J10" s="153" t="s">
        <v>21</v>
      </c>
      <c r="K10" s="153" t="s">
        <v>1454</v>
      </c>
      <c r="L10" s="152">
        <v>820</v>
      </c>
      <c r="M10" s="153" t="s">
        <v>1905</v>
      </c>
      <c r="N10" s="153" t="s">
        <v>1906</v>
      </c>
    </row>
    <row r="11" spans="2:16" s="1" customFormat="1" ht="51">
      <c r="B11" s="323" t="s">
        <v>479</v>
      </c>
      <c r="C11" s="323"/>
      <c r="D11" s="6" t="s">
        <v>1945</v>
      </c>
      <c r="E11" s="6" t="s">
        <v>1946</v>
      </c>
      <c r="F11" s="6" t="s">
        <v>1947</v>
      </c>
      <c r="G11" s="6" t="s">
        <v>19</v>
      </c>
      <c r="H11" s="6" t="s">
        <v>25</v>
      </c>
      <c r="I11" s="6" t="s">
        <v>1948</v>
      </c>
      <c r="J11" s="6" t="s">
        <v>26</v>
      </c>
      <c r="K11" s="6" t="s">
        <v>68</v>
      </c>
      <c r="L11" s="51">
        <v>0.95</v>
      </c>
      <c r="M11" s="6" t="s">
        <v>1949</v>
      </c>
      <c r="N11" s="6" t="s">
        <v>1950</v>
      </c>
    </row>
    <row r="12" spans="2:16" s="1" customFormat="1" ht="91.5" customHeight="1">
      <c r="B12" s="209" t="s">
        <v>480</v>
      </c>
      <c r="C12" s="209"/>
      <c r="D12" s="6" t="s">
        <v>1951</v>
      </c>
      <c r="E12" s="6" t="s">
        <v>1952</v>
      </c>
      <c r="F12" s="6" t="s">
        <v>1953</v>
      </c>
      <c r="G12" s="6" t="s">
        <v>19</v>
      </c>
      <c r="H12" s="6" t="s">
        <v>25</v>
      </c>
      <c r="I12" s="6" t="s">
        <v>1954</v>
      </c>
      <c r="J12" s="6" t="s">
        <v>26</v>
      </c>
      <c r="K12" s="6" t="s">
        <v>69</v>
      </c>
      <c r="L12" s="51">
        <v>0.95</v>
      </c>
      <c r="M12" s="6" t="s">
        <v>1955</v>
      </c>
      <c r="N12" s="6" t="s">
        <v>1956</v>
      </c>
    </row>
    <row r="13" spans="2:16" s="1" customFormat="1" ht="103.5" customHeight="1">
      <c r="B13" s="209" t="s">
        <v>481</v>
      </c>
      <c r="C13" s="209"/>
      <c r="D13" s="6" t="s">
        <v>1957</v>
      </c>
      <c r="E13" s="6" t="s">
        <v>1958</v>
      </c>
      <c r="F13" s="6" t="s">
        <v>1959</v>
      </c>
      <c r="G13" s="6" t="s">
        <v>19</v>
      </c>
      <c r="H13" s="6" t="s">
        <v>25</v>
      </c>
      <c r="I13" s="6" t="s">
        <v>1960</v>
      </c>
      <c r="J13" s="6" t="s">
        <v>26</v>
      </c>
      <c r="K13" s="6" t="s">
        <v>69</v>
      </c>
      <c r="L13" s="51">
        <v>0.95</v>
      </c>
      <c r="M13" s="6" t="s">
        <v>1961</v>
      </c>
      <c r="N13" s="6" t="s">
        <v>1962</v>
      </c>
    </row>
    <row r="15" spans="2:16" s="1" customFormat="1" ht="14.25" customHeight="1">
      <c r="B15" s="175" t="s">
        <v>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64" t="s">
        <v>30</v>
      </c>
      <c r="N15" s="165"/>
    </row>
    <row r="16" spans="2:16" s="1" customFormat="1" ht="14.25" customHeight="1">
      <c r="B16" s="10" t="s">
        <v>31</v>
      </c>
      <c r="C16" s="180" t="s">
        <v>32</v>
      </c>
      <c r="D16" s="181"/>
      <c r="E16" s="181"/>
      <c r="F16" s="181"/>
      <c r="G16" s="181"/>
      <c r="H16" s="181"/>
      <c r="I16" s="181"/>
      <c r="J16" s="181"/>
      <c r="K16" s="181"/>
      <c r="L16" s="181"/>
      <c r="M16" s="296">
        <v>1250</v>
      </c>
      <c r="N16" s="296"/>
      <c r="O16"/>
      <c r="P16"/>
    </row>
    <row r="17" spans="2:16" s="1" customFormat="1" ht="14.25" customHeight="1">
      <c r="B17" s="10" t="s">
        <v>35</v>
      </c>
      <c r="C17" s="180" t="s">
        <v>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296">
        <v>525</v>
      </c>
      <c r="N17" s="296"/>
      <c r="O17"/>
      <c r="P17"/>
    </row>
    <row r="18" spans="2:16" s="1" customFormat="1" ht="14.25" customHeight="1">
      <c r="B18" s="10" t="s">
        <v>113</v>
      </c>
      <c r="C18" s="180" t="s">
        <v>124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296">
        <v>2500</v>
      </c>
      <c r="N18" s="296"/>
      <c r="O18"/>
      <c r="P18"/>
    </row>
    <row r="19" spans="2:16" s="1" customFormat="1" ht="14.25" customHeight="1">
      <c r="B19" s="10" t="s">
        <v>45</v>
      </c>
      <c r="C19" s="180" t="s">
        <v>46</v>
      </c>
      <c r="D19" s="181"/>
      <c r="E19" s="181"/>
      <c r="F19" s="181"/>
      <c r="G19" s="181"/>
      <c r="H19" s="181"/>
      <c r="I19" s="181"/>
      <c r="J19" s="181"/>
      <c r="K19" s="181"/>
      <c r="L19" s="181"/>
      <c r="M19" s="296">
        <v>8000</v>
      </c>
      <c r="N19" s="296"/>
      <c r="O19"/>
      <c r="P19"/>
    </row>
    <row r="20" spans="2:16" s="1" customFormat="1" ht="14.25" customHeight="1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296">
        <v>1050</v>
      </c>
      <c r="N20" s="296"/>
      <c r="O20"/>
      <c r="P20"/>
    </row>
    <row r="21" spans="2:16" s="1" customFormat="1" ht="14.25" customHeight="1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296">
        <v>1050</v>
      </c>
      <c r="N21" s="296"/>
      <c r="O21"/>
      <c r="P21"/>
    </row>
    <row r="22" spans="2:16" s="1" customFormat="1" ht="14.25" customHeight="1">
      <c r="B22" s="10" t="s">
        <v>55</v>
      </c>
      <c r="C22" s="180" t="s">
        <v>56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296">
        <v>1125</v>
      </c>
      <c r="N22" s="296"/>
      <c r="O22"/>
      <c r="P22"/>
    </row>
    <row r="23" spans="2:16" s="1" customFormat="1" ht="15.75">
      <c r="B23" s="55" t="s">
        <v>540</v>
      </c>
      <c r="D23" s="56"/>
      <c r="E23" s="56"/>
      <c r="F23" s="56"/>
      <c r="G23" s="56"/>
      <c r="H23" s="56"/>
      <c r="I23" s="56"/>
      <c r="J23" s="56"/>
      <c r="K23" s="56"/>
      <c r="L23" s="157" t="s">
        <v>57</v>
      </c>
      <c r="M23" s="319">
        <f>SUM(M16:N22)</f>
        <v>15500</v>
      </c>
      <c r="N23" s="319"/>
      <c r="O23"/>
      <c r="P23"/>
    </row>
    <row r="24" spans="2:16" s="1" customFormat="1">
      <c r="O24"/>
      <c r="P24"/>
    </row>
    <row r="25" spans="2:16" s="1" customFormat="1">
      <c r="O25"/>
      <c r="P25"/>
    </row>
  </sheetData>
  <mergeCells count="24">
    <mergeCell ref="C17:L17"/>
    <mergeCell ref="M17:N17"/>
    <mergeCell ref="B2:N2"/>
    <mergeCell ref="E3:G3"/>
    <mergeCell ref="I3:L3"/>
    <mergeCell ref="D7:N7"/>
    <mergeCell ref="B11:C11"/>
    <mergeCell ref="B12:C12"/>
    <mergeCell ref="B13:C13"/>
    <mergeCell ref="B15:L15"/>
    <mergeCell ref="M15:N15"/>
    <mergeCell ref="C16:L16"/>
    <mergeCell ref="M16:N16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M23:N23"/>
  </mergeCells>
  <dataValidations count="15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000-000000000000}"/>
    <dataValidation allowBlank="1" showInputMessage="1" showErrorMessage="1" prompt="Hace referencia a las fuentes de información que pueden _x000a_ser usadas para verificar el alcance de los objetivos." sqref="M8" xr:uid="{00000000-0002-0000-6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0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0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000-00000A000000}"/>
    <dataValidation type="list" allowBlank="1" showInputMessage="1" showErrorMessage="1" sqref="J9:J11" xr:uid="{00000000-0002-0000-6000-00000B000000}">
      <formula1>Frecuencia</formula1>
    </dataValidation>
    <dataValidation type="list" allowBlank="1" showInputMessage="1" showErrorMessage="1" sqref="H9:H11" xr:uid="{00000000-0002-0000-6000-00000C000000}">
      <formula1>Tipo</formula1>
    </dataValidation>
    <dataValidation type="list" allowBlank="1" showInputMessage="1" showErrorMessage="1" sqref="G9:G11" xr:uid="{00000000-0002-0000-6000-00000D000000}">
      <formula1>Dimension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000-00000E000000}"/>
  </dataValidations>
  <pageMargins left="0.7" right="0.7" top="0.75" bottom="0.75" header="0.3" footer="0.3"/>
  <pageSetup paperSize="5" scale="74" fitToHeight="0" orientation="landscape" r:id="rId1"/>
  <rowBreaks count="1" manualBreakCount="1">
    <brk id="13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Hoja68">
    <pageSetUpPr fitToPage="1"/>
  </sheetPr>
  <dimension ref="A2:Q26"/>
  <sheetViews>
    <sheetView zoomScale="60" zoomScaleNormal="60" workbookViewId="0">
      <selection activeCell="N9" sqref="N9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1673</v>
      </c>
      <c r="D3" s="4" t="s">
        <v>2</v>
      </c>
      <c r="E3" s="172" t="s">
        <v>1674</v>
      </c>
      <c r="F3" s="172"/>
      <c r="G3" s="172"/>
      <c r="H3" s="2" t="s">
        <v>3</v>
      </c>
      <c r="I3" s="172" t="s">
        <v>440</v>
      </c>
      <c r="J3" s="172"/>
      <c r="K3" s="172"/>
      <c r="L3" s="172"/>
      <c r="M3" s="2" t="s">
        <v>4</v>
      </c>
      <c r="N3" s="5" t="s">
        <v>1675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167"/>
      <c r="C8" s="167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168" t="s">
        <v>22</v>
      </c>
      <c r="C9" s="169"/>
      <c r="D9" s="6" t="s">
        <v>1676</v>
      </c>
      <c r="E9" s="6" t="s">
        <v>441</v>
      </c>
      <c r="F9" s="6" t="s">
        <v>1677</v>
      </c>
      <c r="G9" s="6" t="s">
        <v>63</v>
      </c>
      <c r="H9" s="6" t="s">
        <v>25</v>
      </c>
      <c r="I9" s="6" t="s">
        <v>1678</v>
      </c>
      <c r="J9" s="6" t="s">
        <v>26</v>
      </c>
      <c r="K9" s="6" t="s">
        <v>69</v>
      </c>
      <c r="L9" s="9">
        <v>0.9</v>
      </c>
      <c r="M9" s="6" t="s">
        <v>1679</v>
      </c>
      <c r="N9" s="6" t="s">
        <v>1680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47250</v>
      </c>
      <c r="N12" s="191"/>
      <c r="O12"/>
      <c r="P12"/>
    </row>
    <row r="13" spans="2:16" s="1" customFormat="1" ht="14.25" customHeight="1">
      <c r="B13" s="10" t="s">
        <v>33</v>
      </c>
      <c r="C13" s="180" t="s">
        <v>34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10500</v>
      </c>
      <c r="N13" s="191"/>
      <c r="O13"/>
      <c r="P13"/>
    </row>
    <row r="14" spans="2:16" s="1" customFormat="1" ht="13.5" customHeight="1">
      <c r="B14" s="10" t="s">
        <v>116</v>
      </c>
      <c r="C14" s="180" t="s">
        <v>127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10500</v>
      </c>
      <c r="N14" s="191"/>
    </row>
    <row r="15" spans="2:16" s="1" customFormat="1">
      <c r="B15" s="10" t="s">
        <v>117</v>
      </c>
      <c r="C15" s="180" t="s">
        <v>128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5000</v>
      </c>
      <c r="N15" s="191"/>
    </row>
    <row r="16" spans="2:16">
      <c r="B16" s="10" t="s">
        <v>43</v>
      </c>
      <c r="C16" s="180" t="s">
        <v>44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20000</v>
      </c>
      <c r="N16" s="191"/>
    </row>
    <row r="17" spans="2:14">
      <c r="B17" s="10" t="s">
        <v>118</v>
      </c>
      <c r="C17" s="180" t="s">
        <v>129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10000</v>
      </c>
      <c r="N17" s="191"/>
    </row>
    <row r="18" spans="2:14">
      <c r="B18" s="10" t="s">
        <v>81</v>
      </c>
      <c r="C18" s="180" t="s">
        <v>90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2000</v>
      </c>
      <c r="N18" s="191"/>
    </row>
    <row r="19" spans="2:14">
      <c r="B19" s="10" t="s">
        <v>84</v>
      </c>
      <c r="C19" s="180" t="s">
        <v>93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53000</v>
      </c>
      <c r="N19" s="191"/>
    </row>
    <row r="20" spans="2:14">
      <c r="B20" s="10" t="s">
        <v>49</v>
      </c>
      <c r="C20" s="180" t="s">
        <v>50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54175</v>
      </c>
      <c r="N20" s="191"/>
    </row>
    <row r="21" spans="2:14">
      <c r="B21" s="10" t="s">
        <v>51</v>
      </c>
      <c r="C21" s="180" t="s">
        <v>52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20000</v>
      </c>
      <c r="N21" s="191"/>
    </row>
    <row r="22" spans="2:14">
      <c r="B22" s="10" t="s">
        <v>104</v>
      </c>
      <c r="C22" s="180" t="s">
        <v>107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10000</v>
      </c>
      <c r="N22" s="191"/>
    </row>
    <row r="23" spans="2:14">
      <c r="B23" s="10" t="s">
        <v>88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3"/>
      <c r="M23" s="190">
        <v>30000</v>
      </c>
      <c r="N23" s="191"/>
    </row>
    <row r="24" spans="2:14">
      <c r="B24" s="10" t="s">
        <v>161</v>
      </c>
      <c r="C24" s="180" t="s">
        <v>162</v>
      </c>
      <c r="D24" s="181"/>
      <c r="E24" s="181"/>
      <c r="F24" s="181"/>
      <c r="G24" s="181"/>
      <c r="H24" s="181"/>
      <c r="I24" s="181"/>
      <c r="J24" s="181"/>
      <c r="K24" s="181"/>
      <c r="L24" s="183"/>
      <c r="M24" s="190">
        <v>10000</v>
      </c>
      <c r="N24" s="191"/>
    </row>
    <row r="25" spans="2:14">
      <c r="B25" s="10" t="s">
        <v>165</v>
      </c>
      <c r="C25" s="180" t="s">
        <v>166</v>
      </c>
      <c r="D25" s="181"/>
      <c r="E25" s="181"/>
      <c r="F25" s="181"/>
      <c r="G25" s="181"/>
      <c r="H25" s="181"/>
      <c r="I25" s="181"/>
      <c r="J25" s="181"/>
      <c r="K25" s="181"/>
      <c r="L25" s="183"/>
      <c r="M25" s="190">
        <v>10000</v>
      </c>
      <c r="N25" s="191"/>
    </row>
    <row r="26" spans="2:14">
      <c r="L26" s="26" t="s">
        <v>57</v>
      </c>
      <c r="M26" s="182">
        <f>SUM(M12:M25)</f>
        <v>292425</v>
      </c>
      <c r="N26" s="200"/>
    </row>
  </sheetData>
  <mergeCells count="37">
    <mergeCell ref="M21:N21"/>
    <mergeCell ref="M22:N22"/>
    <mergeCell ref="M23:N23"/>
    <mergeCell ref="M24:N24"/>
    <mergeCell ref="M25:N25"/>
    <mergeCell ref="M26:N26"/>
    <mergeCell ref="C25:L25"/>
    <mergeCell ref="M14:N14"/>
    <mergeCell ref="M15:N15"/>
    <mergeCell ref="M16:N16"/>
    <mergeCell ref="M17:N17"/>
    <mergeCell ref="M18:N18"/>
    <mergeCell ref="M19:N19"/>
    <mergeCell ref="M20:N20"/>
    <mergeCell ref="C19:L19"/>
    <mergeCell ref="C20:L20"/>
    <mergeCell ref="C21:L21"/>
    <mergeCell ref="C22:L22"/>
    <mergeCell ref="C23:L23"/>
    <mergeCell ref="C24:L24"/>
    <mergeCell ref="C17:L17"/>
    <mergeCell ref="C18:L18"/>
    <mergeCell ref="C14:L14"/>
    <mergeCell ref="C15:L15"/>
    <mergeCell ref="C16:L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6">
    <dataValidation type="list" allowBlank="1" showInputMessage="1" showErrorMessage="1" sqref="G9" xr:uid="{00000000-0002-0000-6100-000000000000}">
      <formula1>Dimension</formula1>
    </dataValidation>
    <dataValidation type="list" allowBlank="1" showInputMessage="1" showErrorMessage="1" sqref="H9" xr:uid="{00000000-0002-0000-6100-000001000000}">
      <formula1>Tipo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100-000002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100-000003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100-000004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100-000005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100-000006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100-000007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100-000008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100-000009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100-00000A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100-00000B000000}"/>
    <dataValidation allowBlank="1" showInputMessage="1" showErrorMessage="1" prompt="Hace referencia a las fuentes de información que pueden _x000a_ser usadas para verificar el alcance de los objetivos." sqref="M8" xr:uid="{00000000-0002-0000-6100-00000C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100-00000D000000}"/>
    <dataValidation type="list" allowBlank="1" showInputMessage="1" showErrorMessage="1" sqref="J9" xr:uid="{00000000-0002-0000-6100-00000E000000}">
      <formula1>Frecuencia</formula1>
    </dataValidation>
    <dataValidation type="decimal" allowBlank="1" showInputMessage="1" showErrorMessage="1" sqref="L9" xr:uid="{00000000-0002-0000-6100-00000F000000}">
      <formula1>0.0001</formula1>
      <formula2>100000000</formula2>
    </dataValidation>
  </dataValidations>
  <pageMargins left="0.7" right="0.7" top="0.75" bottom="0.75" header="0.3" footer="0.3"/>
  <pageSetup paperSize="5" scale="70" fitToHeight="0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Hoja69">
    <pageSetUpPr fitToPage="1"/>
  </sheetPr>
  <dimension ref="A2:Q23"/>
  <sheetViews>
    <sheetView zoomScale="60" zoomScaleNormal="60" workbookViewId="0">
      <selection activeCell="W25" sqref="W25"/>
    </sheetView>
  </sheetViews>
  <sheetFormatPr baseColWidth="10" defaultRowHeight="13.5"/>
  <cols>
    <col min="1" max="1" width="5.5703125" style="1" customWidth="1"/>
    <col min="2" max="2" width="18" style="1" customWidth="1"/>
    <col min="3" max="3" width="19.85546875" style="1" customWidth="1"/>
    <col min="4" max="4" width="26.28515625" style="1" customWidth="1"/>
    <col min="5" max="7" width="15.85546875" style="1" customWidth="1"/>
    <col min="8" max="8" width="20.5703125" style="1" customWidth="1"/>
    <col min="9" max="17" width="15.85546875" style="1" customWidth="1"/>
  </cols>
  <sheetData>
    <row r="2" spans="2:16" ht="15" customHeight="1">
      <c r="B2" s="170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ht="66.75" customHeight="1">
      <c r="B3" s="2" t="s">
        <v>1</v>
      </c>
      <c r="C3" s="3" t="s">
        <v>1687</v>
      </c>
      <c r="D3" s="4" t="s">
        <v>2</v>
      </c>
      <c r="E3" s="172" t="s">
        <v>1687</v>
      </c>
      <c r="F3" s="172"/>
      <c r="G3" s="172"/>
      <c r="H3" s="2" t="s">
        <v>3</v>
      </c>
      <c r="I3" s="172" t="s">
        <v>444</v>
      </c>
      <c r="J3" s="172"/>
      <c r="K3" s="172"/>
      <c r="L3" s="172"/>
      <c r="M3" s="2" t="s">
        <v>4</v>
      </c>
      <c r="N3" s="5" t="s">
        <v>1681</v>
      </c>
    </row>
    <row r="7" spans="2:16" ht="18.75">
      <c r="B7" s="166"/>
      <c r="C7" s="166"/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6" ht="25.5">
      <c r="B8" s="242"/>
      <c r="C8" s="242"/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2:16" s="1" customFormat="1" ht="103.5" customHeight="1">
      <c r="B9" s="241" t="s">
        <v>22</v>
      </c>
      <c r="C9" s="306"/>
      <c r="D9" s="50" t="s">
        <v>445</v>
      </c>
      <c r="E9" s="50" t="s">
        <v>1682</v>
      </c>
      <c r="F9" s="50" t="s">
        <v>1683</v>
      </c>
      <c r="G9" s="50" t="s">
        <v>19</v>
      </c>
      <c r="H9" s="50" t="s">
        <v>25</v>
      </c>
      <c r="I9" s="50" t="s">
        <v>1684</v>
      </c>
      <c r="J9" s="50" t="s">
        <v>26</v>
      </c>
      <c r="K9" s="143" t="s">
        <v>69</v>
      </c>
      <c r="L9" s="51">
        <v>0.95</v>
      </c>
      <c r="M9" s="6" t="s">
        <v>1685</v>
      </c>
      <c r="N9" s="6" t="s">
        <v>1686</v>
      </c>
    </row>
    <row r="11" spans="2:16" s="1" customFormat="1" ht="14.25" customHeight="1">
      <c r="B11" s="175" t="s">
        <v>29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4" t="s">
        <v>30</v>
      </c>
      <c r="N11" s="165"/>
    </row>
    <row r="12" spans="2:16" s="1" customFormat="1" ht="14.25" customHeight="1">
      <c r="B12" s="10" t="s">
        <v>31</v>
      </c>
      <c r="C12" s="180" t="s">
        <v>32</v>
      </c>
      <c r="D12" s="181"/>
      <c r="E12" s="181"/>
      <c r="F12" s="181"/>
      <c r="G12" s="181"/>
      <c r="H12" s="181"/>
      <c r="I12" s="181"/>
      <c r="J12" s="181"/>
      <c r="K12" s="181"/>
      <c r="L12" s="183"/>
      <c r="M12" s="190">
        <v>57750</v>
      </c>
      <c r="N12" s="191"/>
      <c r="O12"/>
      <c r="P12"/>
    </row>
    <row r="13" spans="2:16" s="1" customFormat="1" ht="14.25" customHeight="1">
      <c r="B13" s="10" t="s">
        <v>39</v>
      </c>
      <c r="C13" s="180" t="s">
        <v>40</v>
      </c>
      <c r="D13" s="181"/>
      <c r="E13" s="181"/>
      <c r="F13" s="181"/>
      <c r="G13" s="181"/>
      <c r="H13" s="181"/>
      <c r="I13" s="181"/>
      <c r="J13" s="181"/>
      <c r="K13" s="181"/>
      <c r="L13" s="183"/>
      <c r="M13" s="190">
        <v>1575</v>
      </c>
      <c r="N13" s="191"/>
      <c r="O13"/>
      <c r="P13"/>
    </row>
    <row r="14" spans="2:16" s="1" customFormat="1" ht="13.5" customHeight="1">
      <c r="B14" s="10" t="s">
        <v>41</v>
      </c>
      <c r="C14" s="180" t="s">
        <v>42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90">
        <v>105000</v>
      </c>
      <c r="N14" s="191"/>
    </row>
    <row r="15" spans="2:16" s="1" customFormat="1" ht="13.5" customHeight="1">
      <c r="B15" s="10" t="s">
        <v>45</v>
      </c>
      <c r="C15" s="180" t="s">
        <v>46</v>
      </c>
      <c r="D15" s="181"/>
      <c r="E15" s="181"/>
      <c r="F15" s="181"/>
      <c r="G15" s="181"/>
      <c r="H15" s="181"/>
      <c r="I15" s="181"/>
      <c r="J15" s="181"/>
      <c r="K15" s="181"/>
      <c r="L15" s="183"/>
      <c r="M15" s="190">
        <v>26250</v>
      </c>
      <c r="N15" s="191"/>
    </row>
    <row r="16" spans="2:16" ht="13.5" customHeight="1">
      <c r="B16" s="10" t="s">
        <v>81</v>
      </c>
      <c r="C16" s="180" t="s">
        <v>90</v>
      </c>
      <c r="D16" s="181"/>
      <c r="E16" s="181"/>
      <c r="F16" s="181"/>
      <c r="G16" s="181"/>
      <c r="H16" s="181"/>
      <c r="I16" s="181"/>
      <c r="J16" s="181"/>
      <c r="K16" s="181"/>
      <c r="L16" s="183"/>
      <c r="M16" s="190">
        <v>31500</v>
      </c>
      <c r="N16" s="191"/>
    </row>
    <row r="17" spans="2:14" ht="13.5" customHeight="1">
      <c r="B17" s="10" t="s">
        <v>178</v>
      </c>
      <c r="C17" s="180" t="s">
        <v>180</v>
      </c>
      <c r="D17" s="181"/>
      <c r="E17" s="181"/>
      <c r="F17" s="181"/>
      <c r="G17" s="181"/>
      <c r="H17" s="181"/>
      <c r="I17" s="181"/>
      <c r="J17" s="181"/>
      <c r="K17" s="181"/>
      <c r="L17" s="183"/>
      <c r="M17" s="190">
        <v>10000</v>
      </c>
      <c r="N17" s="191"/>
    </row>
    <row r="18" spans="2:14" ht="13.5" customHeight="1">
      <c r="B18" s="10" t="s">
        <v>49</v>
      </c>
      <c r="C18" s="180" t="s">
        <v>50</v>
      </c>
      <c r="D18" s="181"/>
      <c r="E18" s="181"/>
      <c r="F18" s="181"/>
      <c r="G18" s="181"/>
      <c r="H18" s="181"/>
      <c r="I18" s="181"/>
      <c r="J18" s="181"/>
      <c r="K18" s="181"/>
      <c r="L18" s="183"/>
      <c r="M18" s="190">
        <v>21000</v>
      </c>
      <c r="N18" s="191"/>
    </row>
    <row r="19" spans="2:14">
      <c r="B19" s="10" t="s">
        <v>51</v>
      </c>
      <c r="C19" s="180" t="s">
        <v>52</v>
      </c>
      <c r="D19" s="181"/>
      <c r="E19" s="181"/>
      <c r="F19" s="181"/>
      <c r="G19" s="181"/>
      <c r="H19" s="181"/>
      <c r="I19" s="181"/>
      <c r="J19" s="181"/>
      <c r="K19" s="181"/>
      <c r="L19" s="183"/>
      <c r="M19" s="190">
        <v>15750</v>
      </c>
      <c r="N19" s="191"/>
    </row>
    <row r="20" spans="2:14" ht="13.5" customHeight="1">
      <c r="B20" s="10" t="s">
        <v>55</v>
      </c>
      <c r="C20" s="180" t="s">
        <v>56</v>
      </c>
      <c r="D20" s="181"/>
      <c r="E20" s="181"/>
      <c r="F20" s="181"/>
      <c r="G20" s="181"/>
      <c r="H20" s="181"/>
      <c r="I20" s="181"/>
      <c r="J20" s="181"/>
      <c r="K20" s="181"/>
      <c r="L20" s="183"/>
      <c r="M20" s="190">
        <v>10000</v>
      </c>
      <c r="N20" s="191"/>
    </row>
    <row r="21" spans="2:14">
      <c r="B21" s="10" t="s">
        <v>211</v>
      </c>
      <c r="C21" s="180" t="s">
        <v>212</v>
      </c>
      <c r="D21" s="181"/>
      <c r="E21" s="181"/>
      <c r="F21" s="181"/>
      <c r="G21" s="181"/>
      <c r="H21" s="181"/>
      <c r="I21" s="181"/>
      <c r="J21" s="181"/>
      <c r="K21" s="181"/>
      <c r="L21" s="183"/>
      <c r="M21" s="190">
        <v>3150000</v>
      </c>
      <c r="N21" s="191"/>
    </row>
    <row r="22" spans="2:14" ht="13.5" customHeight="1">
      <c r="B22" s="10" t="s">
        <v>213</v>
      </c>
      <c r="C22" s="180" t="s">
        <v>214</v>
      </c>
      <c r="D22" s="181"/>
      <c r="E22" s="181"/>
      <c r="F22" s="181"/>
      <c r="G22" s="181"/>
      <c r="H22" s="181"/>
      <c r="I22" s="181"/>
      <c r="J22" s="181"/>
      <c r="K22" s="181"/>
      <c r="L22" s="183"/>
      <c r="M22" s="190">
        <v>242500</v>
      </c>
      <c r="N22" s="191"/>
    </row>
    <row r="23" spans="2:14" s="1" customFormat="1">
      <c r="L23" s="26" t="s">
        <v>57</v>
      </c>
      <c r="M23" s="182">
        <f>SUM(M12:M22)</f>
        <v>3671325</v>
      </c>
      <c r="N23" s="182"/>
    </row>
  </sheetData>
  <mergeCells count="31">
    <mergeCell ref="M23:N23"/>
    <mergeCell ref="C20:L20"/>
    <mergeCell ref="M20:N20"/>
    <mergeCell ref="C21:L21"/>
    <mergeCell ref="M21:N21"/>
    <mergeCell ref="C22:L22"/>
    <mergeCell ref="M22:N22"/>
    <mergeCell ref="C17:L17"/>
    <mergeCell ref="M17:N17"/>
    <mergeCell ref="C18:L18"/>
    <mergeCell ref="M18:N18"/>
    <mergeCell ref="C19:L19"/>
    <mergeCell ref="M19:N19"/>
    <mergeCell ref="C14:L14"/>
    <mergeCell ref="M14:N14"/>
    <mergeCell ref="C15:L15"/>
    <mergeCell ref="M15:N15"/>
    <mergeCell ref="C16:L16"/>
    <mergeCell ref="M16:N16"/>
    <mergeCell ref="B11:L11"/>
    <mergeCell ref="M11:N11"/>
    <mergeCell ref="C12:L12"/>
    <mergeCell ref="M12:N12"/>
    <mergeCell ref="C13:L13"/>
    <mergeCell ref="M13:N13"/>
    <mergeCell ref="B9:C9"/>
    <mergeCell ref="B2:N2"/>
    <mergeCell ref="E3:G3"/>
    <mergeCell ref="I3:L3"/>
    <mergeCell ref="B7:C8"/>
    <mergeCell ref="D7:N7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8" xr:uid="{00000000-0002-0000-6200-000000000000}"/>
    <dataValidation allowBlank="1" showInputMessage="1" showErrorMessage="1" prompt="Hace referencia a las fuentes de información que pueden _x000a_ser usadas para verificar el alcance de los objetivos." sqref="M8" xr:uid="{00000000-0002-0000-62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N8" xr:uid="{00000000-0002-0000-62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L8" xr:uid="{00000000-0002-0000-62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K8" xr:uid="{00000000-0002-0000-62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J8" xr:uid="{00000000-0002-0000-6200-000005000000}"/>
    <dataValidation allowBlank="1" showInputMessage="1" showErrorMessage="1" prompt="Valores numéricos que se habrán de relacionar con el cálculo del indicador propuesto. _x000a_Manual para el diseño y la construcción de indicadores de Coneval." sqref="I8" xr:uid="{00000000-0002-0000-62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8" xr:uid="{00000000-0002-0000-62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8" xr:uid="{00000000-0002-0000-62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8" xr:uid="{00000000-0002-0000-6200-000009000000}"/>
    <dataValidation allowBlank="1" showInputMessage="1" showErrorMessage="1" prompt="&quot;Resumen Narrativo&quot; u &quot;objetivo&quot; se entiende como el estado deseado luego de la implementación de una intervención pública. " sqref="D8" xr:uid="{00000000-0002-0000-6200-00000A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N3" xr:uid="{00000000-0002-0000-6200-00000B000000}"/>
    <dataValidation type="list" allowBlank="1" showInputMessage="1" showErrorMessage="1" sqref="G9:H9" xr:uid="{00000000-0002-0000-6200-00000C000000}">
      <formula1>Dimension</formula1>
    </dataValidation>
  </dataValidations>
  <pageMargins left="0.7" right="0.7" top="0.75" bottom="0.75" header="0.3" footer="0.3"/>
  <pageSetup paperSize="5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112</vt:i4>
      </vt:variant>
    </vt:vector>
  </HeadingPairs>
  <TitlesOfParts>
    <vt:vector size="112" baseType="lpstr">
      <vt:lpstr>PRESIDENCIA</vt:lpstr>
      <vt:lpstr>SECRETARIA PARTICULAR</vt:lpstr>
      <vt:lpstr>ASESORES</vt:lpstr>
      <vt:lpstr>GIRAS Y EVENTOS</vt:lpstr>
      <vt:lpstr>JUZGADOS</vt:lpstr>
      <vt:lpstr>JUZGADOS 2</vt:lpstr>
      <vt:lpstr>COMUNICACION SOCIAL</vt:lpstr>
      <vt:lpstr>RELACIONES PÚBLICAS</vt:lpstr>
      <vt:lpstr>INSTITUTO MUJER 1</vt:lpstr>
      <vt:lpstr>INSTITUTO MUJER 2</vt:lpstr>
      <vt:lpstr>SINDICATURA</vt:lpstr>
      <vt:lpstr>SECRETARIA GENERAL</vt:lpstr>
      <vt:lpstr>BOMBEROS 1</vt:lpstr>
      <vt:lpstr>BOMBEROS  2</vt:lpstr>
      <vt:lpstr>RECLUTAMIENTO</vt:lpstr>
      <vt:lpstr>PITILLAL</vt:lpstr>
      <vt:lpstr>JUNTAS</vt:lpstr>
      <vt:lpstr>IXTAPA</vt:lpstr>
      <vt:lpstr>PALMAS</vt:lpstr>
      <vt:lpstr>TEBELCHIA</vt:lpstr>
      <vt:lpstr>ZANCUDO</vt:lpstr>
      <vt:lpstr>COLORADO</vt:lpstr>
      <vt:lpstr>CANTON</vt:lpstr>
      <vt:lpstr>DESEMBOCADA</vt:lpstr>
      <vt:lpstr>RANCHITO</vt:lpstr>
      <vt:lpstr>QUELITAN</vt:lpstr>
      <vt:lpstr>VELADERO</vt:lpstr>
      <vt:lpstr>MOJONERAS</vt:lpstr>
      <vt:lpstr>PLAYA GRANDE</vt:lpstr>
      <vt:lpstr>JORULLO</vt:lpstr>
      <vt:lpstr>MISMALOYA</vt:lpstr>
      <vt:lpstr>TOMATLAN</vt:lpstr>
      <vt:lpstr>PROCURADURIA</vt:lpstr>
      <vt:lpstr>S.R.E</vt:lpstr>
      <vt:lpstr>REGISTRO CIVIL</vt:lpstr>
      <vt:lpstr>SALA DE REGIDORES</vt:lpstr>
      <vt:lpstr>TESORERIA</vt:lpstr>
      <vt:lpstr>CONTADOR GENERAL</vt:lpstr>
      <vt:lpstr>CONTROL PRESUPUESTAL</vt:lpstr>
      <vt:lpstr>EGRESOS</vt:lpstr>
      <vt:lpstr>INGRESOS</vt:lpstr>
      <vt:lpstr>FISCALIZACION 1</vt:lpstr>
      <vt:lpstr>FISCALIZACION 2</vt:lpstr>
      <vt:lpstr>PROVEEDURIA</vt:lpstr>
      <vt:lpstr>APREMIOS</vt:lpstr>
      <vt:lpstr>CATASTRO 1</vt:lpstr>
      <vt:lpstr>CATASTRO 2</vt:lpstr>
      <vt:lpstr>CONTRALORIA 1</vt:lpstr>
      <vt:lpstr>CONTRALORIA 2</vt:lpstr>
      <vt:lpstr>DESARROLLO SOCIAL</vt:lpstr>
      <vt:lpstr>CASA DIGNA</vt:lpstr>
      <vt:lpstr>PROGRAMAS PARA LA CAPACITACION</vt:lpstr>
      <vt:lpstr>PROGRAMAS SOCIALES EDUCATIVOS</vt:lpstr>
      <vt:lpstr>PROGRAMAS SOCIALES EDUCATIV  2</vt:lpstr>
      <vt:lpstr>PROGRAMAS SOCIALES EDUCATIV 3</vt:lpstr>
      <vt:lpstr>PROGRAMAS SOCIALES EDUCATIV 4</vt:lpstr>
      <vt:lpstr>PARTICIPACION 1</vt:lpstr>
      <vt:lpstr>PARTICIPACION 2</vt:lpstr>
      <vt:lpstr>EDUCACION</vt:lpstr>
      <vt:lpstr>COMUDIS</vt:lpstr>
      <vt:lpstr>COMUSIDA</vt:lpstr>
      <vt:lpstr>BIENESTAR ANIMAL</vt:lpstr>
      <vt:lpstr>DIRECCION DESARROLLO URBANO</vt:lpstr>
      <vt:lpstr>SUBDIRECCION DESARROLLO URBANO </vt:lpstr>
      <vt:lpstr>MEDIO AMBIENTE ORDENADO</vt:lpstr>
      <vt:lpstr>M. AMBIENTE SUSTENTABLE 1</vt:lpstr>
      <vt:lpstr>M. AMBIENTE SUSTENTABLE 2</vt:lpstr>
      <vt:lpstr>M. AMBIENTE SUSTENTABLE 3</vt:lpstr>
      <vt:lpstr>M. AMBIENTE SUSTENTABLE 4</vt:lpstr>
      <vt:lpstr>OBRAS PÚBLICAS</vt:lpstr>
      <vt:lpstr>OBRAS PÚBLICAS 2</vt:lpstr>
      <vt:lpstr>OBRAS PÚBLICAS 3</vt:lpstr>
      <vt:lpstr>OBRAS PÚBLICAS 4</vt:lpstr>
      <vt:lpstr>SERVICIOS PUBLICOS</vt:lpstr>
      <vt:lpstr>RELLENO SANITARIO</vt:lpstr>
      <vt:lpstr>ASEO </vt:lpstr>
      <vt:lpstr>ALUMBRADO PUBLICO</vt:lpstr>
      <vt:lpstr>PARQUES Y JARDINES</vt:lpstr>
      <vt:lpstr>RASTRO</vt:lpstr>
      <vt:lpstr>CEMENTERIOS</vt:lpstr>
      <vt:lpstr>INSPECCION Y REGLAMENTOS</vt:lpstr>
      <vt:lpstr>PADRON Y LICENCIAS</vt:lpstr>
      <vt:lpstr>SEGURIDAD CIUDADANA</vt:lpstr>
      <vt:lpstr>SUBDIRECCION ACADEMIA POLICIA</vt:lpstr>
      <vt:lpstr>VIALIDAD 1</vt:lpstr>
      <vt:lpstr>VIALIDAD 2</vt:lpstr>
      <vt:lpstr>SIMOVI</vt:lpstr>
      <vt:lpstr>TURISMO</vt:lpstr>
      <vt:lpstr>D. EMPRESARIAL</vt:lpstr>
      <vt:lpstr>D.ECONOMICO 1</vt:lpstr>
      <vt:lpstr>D. ECONOMICO 2</vt:lpstr>
      <vt:lpstr>D. ECONOMICO 3</vt:lpstr>
      <vt:lpstr>D. ECONOMICO 4</vt:lpstr>
      <vt:lpstr>FOMENTO AGROPECUARIO 1</vt:lpstr>
      <vt:lpstr>FOMENTO AGROPECUARIO 2</vt:lpstr>
      <vt:lpstr>FOMENTO AGROPECUARIO 3</vt:lpstr>
      <vt:lpstr>FOMENTO AGROPECUARIO 4</vt:lpstr>
      <vt:lpstr>PROYECTOS ESTRATEGICOS</vt:lpstr>
      <vt:lpstr>JURIDICA</vt:lpstr>
      <vt:lpstr>OFICIALIA MAYOR</vt:lpstr>
      <vt:lpstr>T.I </vt:lpstr>
      <vt:lpstr>SERVICIOS MEDICOS</vt:lpstr>
      <vt:lpstr>MERCADOS</vt:lpstr>
      <vt:lpstr>TALLER MUNICIPAL</vt:lpstr>
      <vt:lpstr>PATRIMONIO</vt:lpstr>
      <vt:lpstr>NOMINAS </vt:lpstr>
      <vt:lpstr>RH</vt:lpstr>
      <vt:lpstr>DESARROLLO INSTITUCIONAL</vt:lpstr>
      <vt:lpstr>TRANSPARENCIA</vt:lpstr>
      <vt:lpstr>ARCHIVO MUNICIPAL</vt:lpstr>
      <vt:lpstr>MANTENIMIENTO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CPRES.008</dc:creator>
  <cp:lastModifiedBy>MARCO ANTONIO GONZALEZ GONZALEZ</cp:lastModifiedBy>
  <cp:lastPrinted>2020-02-06T16:13:07Z</cp:lastPrinted>
  <dcterms:created xsi:type="dcterms:W3CDTF">2020-01-13T15:32:06Z</dcterms:created>
  <dcterms:modified xsi:type="dcterms:W3CDTF">2020-02-19T22:49:51Z</dcterms:modified>
</cp:coreProperties>
</file>